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9405"/>
  </bookViews>
  <sheets>
    <sheet name="농산식품" sheetId="2" r:id="rId1"/>
    <sheet name="공산품" sheetId="4" r:id="rId2"/>
  </sheets>
  <definedNames>
    <definedName name="_xlnm._FilterDatabase" localSheetId="1" hidden="1">공산품!$A$3:$XEY$475</definedName>
    <definedName name="_xlnm.Print_Area" localSheetId="1">공산품!$B$1:$K$475</definedName>
    <definedName name="_xlnm.Print_Area" localSheetId="0">농산식품!$A$1:$I$137</definedName>
    <definedName name="_xlnm.Print_Titles" localSheetId="1">공산품!$3:$3</definedName>
    <definedName name="_xlnm.Print_Titles" localSheetId="0">농산식품!$1:$3</definedName>
    <definedName name="규격">#REF!</definedName>
    <definedName name="금월가격">#REF!</definedName>
    <definedName name="대분류">#REF!</definedName>
    <definedName name="비고">#REF!</definedName>
    <definedName name="비교">#REF!</definedName>
    <definedName name="상세식품">#REF!</definedName>
    <definedName name="상세식품__주재료원산지_및_비율_제조업체">#REF!</definedName>
    <definedName name="소분류">#REF!</definedName>
    <definedName name="식품설명">#REF!</definedName>
    <definedName name="적요">#REF!</definedName>
    <definedName name="전월가격">#REF!</definedName>
    <definedName name="판매업체">#REF!</definedName>
    <definedName name="하나로마트">#REF!</definedName>
  </definedNames>
  <calcPr calcId="125725"/>
</workbook>
</file>

<file path=xl/calcChain.xml><?xml version="1.0" encoding="utf-8"?>
<calcChain xmlns="http://schemas.openxmlformats.org/spreadsheetml/2006/main">
  <c r="G112" i="2"/>
  <c r="I474" i="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 i="2" l="1"/>
  <c r="G14" l="1"/>
  <c r="G57"/>
  <c r="G137"/>
  <c r="G136"/>
  <c r="G135"/>
  <c r="G134"/>
  <c r="G133"/>
  <c r="G132"/>
  <c r="G131"/>
  <c r="G130"/>
  <c r="G129"/>
  <c r="G128"/>
  <c r="G125"/>
  <c r="G124"/>
  <c r="G123"/>
  <c r="G122"/>
  <c r="G121"/>
  <c r="G120"/>
  <c r="G119"/>
  <c r="G118"/>
  <c r="G117"/>
  <c r="G116"/>
  <c r="G115"/>
  <c r="G114"/>
  <c r="G113"/>
  <c r="G111"/>
  <c r="G110"/>
  <c r="G109"/>
  <c r="G108"/>
  <c r="G107"/>
  <c r="G106"/>
  <c r="G105"/>
  <c r="G104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6"/>
  <c r="G55"/>
  <c r="G54"/>
  <c r="G53"/>
  <c r="G52"/>
  <c r="G51"/>
  <c r="G50"/>
  <c r="G49"/>
  <c r="G48"/>
  <c r="G47"/>
  <c r="G46"/>
  <c r="G45"/>
  <c r="G44"/>
  <c r="G43"/>
  <c r="G42"/>
  <c r="G41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<sst xmlns="http://schemas.openxmlformats.org/spreadsheetml/2006/main" count="3490" uniqueCount="1093">
  <si>
    <t>◈ 농 산 식 품 ◈</t>
    <phoneticPr fontId="2" type="noConversion"/>
  </si>
  <si>
    <t>*조사일자:</t>
    <phoneticPr fontId="2" type="noConversion"/>
  </si>
  <si>
    <t>품목명</t>
    <phoneticPr fontId="2" type="noConversion"/>
  </si>
  <si>
    <t>규  격</t>
    <phoneticPr fontId="2" type="noConversion"/>
  </si>
  <si>
    <t>단위</t>
    <phoneticPr fontId="2" type="noConversion"/>
  </si>
  <si>
    <t>전주가격</t>
    <phoneticPr fontId="2" type="noConversion"/>
  </si>
  <si>
    <t>금주가격</t>
    <phoneticPr fontId="2" type="noConversion"/>
  </si>
  <si>
    <t>비고</t>
    <phoneticPr fontId="2" type="noConversion"/>
  </si>
  <si>
    <t>&lt;곡류&gt;</t>
    <phoneticPr fontId="2" type="noConversion"/>
  </si>
  <si>
    <t>쌀</t>
    <phoneticPr fontId="2" type="noConversion"/>
  </si>
  <si>
    <t>건강미</t>
    <phoneticPr fontId="2" type="noConversion"/>
  </si>
  <si>
    <t>20kg</t>
    <phoneticPr fontId="2" type="noConversion"/>
  </si>
  <si>
    <t>"</t>
    <phoneticPr fontId="2" type="noConversion"/>
  </si>
  <si>
    <t>고시히카리</t>
    <phoneticPr fontId="2" type="noConversion"/>
  </si>
  <si>
    <t>게르마늄 햇살드림</t>
    <phoneticPr fontId="2" type="noConversion"/>
  </si>
  <si>
    <t>녹차의 향기</t>
    <phoneticPr fontId="2" type="noConversion"/>
  </si>
  <si>
    <t>갯벌에 여문쌀</t>
    <phoneticPr fontId="2" type="noConversion"/>
  </si>
  <si>
    <t>드림생미</t>
    <phoneticPr fontId="2" type="noConversion"/>
  </si>
  <si>
    <t>뜸부기와함께자란쌀</t>
    <phoneticPr fontId="2" type="noConversion"/>
  </si>
  <si>
    <t>물맑은 함평쌀</t>
    <phoneticPr fontId="2" type="noConversion"/>
  </si>
  <si>
    <t>율면농협</t>
    <phoneticPr fontId="2" type="noConversion"/>
  </si>
  <si>
    <t>백학고래실쌀</t>
    <phoneticPr fontId="2" type="noConversion"/>
  </si>
  <si>
    <t>비단고을나주쌀</t>
    <phoneticPr fontId="2" type="noConversion"/>
  </si>
  <si>
    <t>슈퍼오닝쌀</t>
    <phoneticPr fontId="2" type="noConversion"/>
  </si>
  <si>
    <t>신평맛좋은당진쌀</t>
    <phoneticPr fontId="2" type="noConversion"/>
  </si>
  <si>
    <t>아산맑은쌀</t>
    <phoneticPr fontId="2" type="noConversion"/>
  </si>
  <si>
    <t>옹골진알참니</t>
    <phoneticPr fontId="2" type="noConversion"/>
  </si>
  <si>
    <t>장수메뚜기쌀</t>
    <phoneticPr fontId="2" type="noConversion"/>
  </si>
  <si>
    <t>의로운쌀</t>
    <phoneticPr fontId="2" type="noConversion"/>
  </si>
  <si>
    <t>안계농협</t>
    <phoneticPr fontId="2" type="noConversion"/>
  </si>
  <si>
    <t>임금님표 이천쌀</t>
    <phoneticPr fontId="2" type="noConversion"/>
  </si>
  <si>
    <t>능서농협</t>
    <phoneticPr fontId="2" type="noConversion"/>
  </si>
  <si>
    <t xml:space="preserve">  </t>
    <phoneticPr fontId="2" type="noConversion"/>
  </si>
  <si>
    <t>토토미</t>
    <phoneticPr fontId="2" type="noConversion"/>
  </si>
  <si>
    <t>철원오대미</t>
    <phoneticPr fontId="2" type="noConversion"/>
  </si>
  <si>
    <t>철원농협</t>
    <phoneticPr fontId="2" type="noConversion"/>
  </si>
  <si>
    <t>청산유수쌀</t>
    <phoneticPr fontId="2" type="noConversion"/>
  </si>
  <si>
    <t>친환경가람슬기쌀</t>
    <phoneticPr fontId="2" type="noConversion"/>
  </si>
  <si>
    <t>&lt;잡곡류&gt;</t>
    <phoneticPr fontId="2" type="noConversion"/>
  </si>
  <si>
    <t>찹쌀</t>
    <phoneticPr fontId="2" type="noConversion"/>
  </si>
  <si>
    <t>국산</t>
    <phoneticPr fontId="2" type="noConversion"/>
  </si>
  <si>
    <t>1kg</t>
    <phoneticPr fontId="2" type="noConversion"/>
  </si>
  <si>
    <t>현미</t>
    <phoneticPr fontId="2" type="noConversion"/>
  </si>
  <si>
    <t>발아</t>
    <phoneticPr fontId="2" type="noConversion"/>
  </si>
  <si>
    <t>정남농협</t>
    <phoneticPr fontId="2" type="noConversion"/>
  </si>
  <si>
    <t>좁쌀</t>
    <phoneticPr fontId="2" type="noConversion"/>
  </si>
  <si>
    <t>차조</t>
    <phoneticPr fontId="2" type="noConversion"/>
  </si>
  <si>
    <t>메조</t>
    <phoneticPr fontId="2" type="noConversion"/>
  </si>
  <si>
    <t>안동와룡농협</t>
    <phoneticPr fontId="2" type="noConversion"/>
  </si>
  <si>
    <t>수수</t>
    <phoneticPr fontId="2" type="noConversion"/>
  </si>
  <si>
    <t>차수수</t>
    <phoneticPr fontId="2" type="noConversion"/>
  </si>
  <si>
    <t>기장</t>
    <phoneticPr fontId="2" type="noConversion"/>
  </si>
  <si>
    <t>흑미</t>
    <phoneticPr fontId="2" type="noConversion"/>
  </si>
  <si>
    <t>찰흑미</t>
    <phoneticPr fontId="2" type="noConversion"/>
  </si>
  <si>
    <t>보리쌀</t>
    <phoneticPr fontId="2" type="noConversion"/>
  </si>
  <si>
    <t>늘보리쌀</t>
    <phoneticPr fontId="2" type="noConversion"/>
  </si>
  <si>
    <t>찹쌀보리</t>
    <phoneticPr fontId="2" type="noConversion"/>
  </si>
  <si>
    <t>할맥</t>
    <phoneticPr fontId="2" type="noConversion"/>
  </si>
  <si>
    <t>율무</t>
    <phoneticPr fontId="2" type="noConversion"/>
  </si>
  <si>
    <t>수승대농협</t>
    <phoneticPr fontId="2" type="noConversion"/>
  </si>
  <si>
    <t>콩</t>
    <phoneticPr fontId="2" type="noConversion"/>
  </si>
  <si>
    <t>강낭콩</t>
    <phoneticPr fontId="2" type="noConversion"/>
  </si>
  <si>
    <t>500g</t>
    <phoneticPr fontId="2" type="noConversion"/>
  </si>
  <si>
    <t>백태</t>
    <phoneticPr fontId="2" type="noConversion"/>
  </si>
  <si>
    <t>흑태</t>
    <phoneticPr fontId="2" type="noConversion"/>
  </si>
  <si>
    <t>서리태</t>
    <phoneticPr fontId="2" type="noConversion"/>
  </si>
  <si>
    <t>약콩</t>
    <phoneticPr fontId="2" type="noConversion"/>
  </si>
  <si>
    <t>팥</t>
    <phoneticPr fontId="2" type="noConversion"/>
  </si>
  <si>
    <t>적두</t>
    <phoneticPr fontId="2" type="noConversion"/>
  </si>
  <si>
    <t>녹두</t>
    <phoneticPr fontId="2" type="noConversion"/>
  </si>
  <si>
    <t>깐녹두</t>
    <phoneticPr fontId="2" type="noConversion"/>
  </si>
  <si>
    <t>청운농협</t>
    <phoneticPr fontId="2" type="noConversion"/>
  </si>
  <si>
    <t>들깨</t>
    <phoneticPr fontId="2" type="noConversion"/>
  </si>
  <si>
    <t>참깨</t>
    <phoneticPr fontId="2" type="noConversion"/>
  </si>
  <si>
    <t>검정깨</t>
    <phoneticPr fontId="2" type="noConversion"/>
  </si>
  <si>
    <t>흑임자</t>
    <phoneticPr fontId="2" type="noConversion"/>
  </si>
  <si>
    <t>&lt;채소류&gt;</t>
    <phoneticPr fontId="2" type="noConversion"/>
  </si>
  <si>
    <t>감자</t>
    <phoneticPr fontId="2" type="noConversion"/>
  </si>
  <si>
    <t>중품</t>
    <phoneticPr fontId="2" type="noConversion"/>
  </si>
  <si>
    <t>고구마</t>
    <phoneticPr fontId="2" type="noConversion"/>
  </si>
  <si>
    <t>10kg</t>
    <phoneticPr fontId="2" type="noConversion"/>
  </si>
  <si>
    <t xml:space="preserve"> </t>
    <phoneticPr fontId="2" type="noConversion"/>
  </si>
  <si>
    <t>고추</t>
    <phoneticPr fontId="2" type="noConversion"/>
  </si>
  <si>
    <t>붉은고추</t>
    <phoneticPr fontId="2" type="noConversion"/>
  </si>
  <si>
    <t>풋고추</t>
    <phoneticPr fontId="2" type="noConversion"/>
  </si>
  <si>
    <t>꽈리고추</t>
    <phoneticPr fontId="2" type="noConversion"/>
  </si>
  <si>
    <t>4kg</t>
    <phoneticPr fontId="2" type="noConversion"/>
  </si>
  <si>
    <t>당근</t>
    <phoneticPr fontId="2" type="noConversion"/>
  </si>
  <si>
    <t>흙당근</t>
    <phoneticPr fontId="2" type="noConversion"/>
  </si>
  <si>
    <t>수입</t>
    <phoneticPr fontId="2" type="noConversion"/>
  </si>
  <si>
    <t>-</t>
    <phoneticPr fontId="2" type="noConversion"/>
  </si>
  <si>
    <t>더덕</t>
    <phoneticPr fontId="2" type="noConversion"/>
  </si>
  <si>
    <t>도라지</t>
    <phoneticPr fontId="2" type="noConversion"/>
  </si>
  <si>
    <t>마늘</t>
    <phoneticPr fontId="2" type="noConversion"/>
  </si>
  <si>
    <t>깐마늘</t>
    <phoneticPr fontId="2" type="noConversion"/>
  </si>
  <si>
    <t>무</t>
    <phoneticPr fontId="2" type="noConversion"/>
  </si>
  <si>
    <t>개</t>
    <phoneticPr fontId="2" type="noConversion"/>
  </si>
  <si>
    <t>무말랭이</t>
    <phoneticPr fontId="2" type="noConversion"/>
  </si>
  <si>
    <t>미나리</t>
    <phoneticPr fontId="2" type="noConversion"/>
  </si>
  <si>
    <t>1단</t>
    <phoneticPr fontId="2" type="noConversion"/>
  </si>
  <si>
    <t>배추</t>
    <phoneticPr fontId="2" type="noConversion"/>
  </si>
  <si>
    <t>1통</t>
    <phoneticPr fontId="2" type="noConversion"/>
  </si>
  <si>
    <t>버섯</t>
    <phoneticPr fontId="2" type="noConversion"/>
  </si>
  <si>
    <t>느타리</t>
    <phoneticPr fontId="2" type="noConversion"/>
  </si>
  <si>
    <t>2kg</t>
    <phoneticPr fontId="2" type="noConversion"/>
  </si>
  <si>
    <t>양송이</t>
    <phoneticPr fontId="2" type="noConversion"/>
  </si>
  <si>
    <t>표고</t>
    <phoneticPr fontId="2" type="noConversion"/>
  </si>
  <si>
    <t>팽이</t>
    <phoneticPr fontId="2" type="noConversion"/>
  </si>
  <si>
    <t>34개</t>
    <phoneticPr fontId="2" type="noConversion"/>
  </si>
  <si>
    <t>부추</t>
    <phoneticPr fontId="2" type="noConversion"/>
  </si>
  <si>
    <t>상추</t>
    <phoneticPr fontId="2" type="noConversion"/>
  </si>
  <si>
    <t>샐러리</t>
    <phoneticPr fontId="2" type="noConversion"/>
  </si>
  <si>
    <t>생강</t>
    <phoneticPr fontId="2" type="noConversion"/>
  </si>
  <si>
    <t>중국산</t>
    <phoneticPr fontId="2" type="noConversion"/>
  </si>
  <si>
    <t>시금치</t>
    <phoneticPr fontId="2" type="noConversion"/>
  </si>
  <si>
    <t>쑥갓</t>
    <phoneticPr fontId="2" type="noConversion"/>
  </si>
  <si>
    <t>아욱</t>
    <phoneticPr fontId="2" type="noConversion"/>
  </si>
  <si>
    <t>가지</t>
    <phoneticPr fontId="2" type="noConversion"/>
  </si>
  <si>
    <t>50개</t>
    <phoneticPr fontId="2" type="noConversion"/>
  </si>
  <si>
    <t>깻잎</t>
    <phoneticPr fontId="2" type="noConversion"/>
  </si>
  <si>
    <t>100묶음</t>
    <phoneticPr fontId="2" type="noConversion"/>
  </si>
  <si>
    <t>알타리무</t>
    <phoneticPr fontId="2" type="noConversion"/>
  </si>
  <si>
    <t>양배추</t>
    <phoneticPr fontId="2" type="noConversion"/>
  </si>
  <si>
    <t>양상추</t>
    <phoneticPr fontId="2" type="noConversion"/>
  </si>
  <si>
    <t>양파</t>
    <phoneticPr fontId="2" type="noConversion"/>
  </si>
  <si>
    <t>얼갈이</t>
    <phoneticPr fontId="2" type="noConversion"/>
  </si>
  <si>
    <t>연근</t>
    <phoneticPr fontId="2" type="noConversion"/>
  </si>
  <si>
    <t>통연근</t>
    <phoneticPr fontId="2" type="noConversion"/>
  </si>
  <si>
    <t>연근채(수입품)</t>
    <phoneticPr fontId="2" type="noConversion"/>
  </si>
  <si>
    <t>열무</t>
    <phoneticPr fontId="2" type="noConversion"/>
  </si>
  <si>
    <t>오이</t>
    <phoneticPr fontId="2" type="noConversion"/>
  </si>
  <si>
    <t>청오이</t>
    <phoneticPr fontId="2" type="noConversion"/>
  </si>
  <si>
    <t>우엉</t>
    <phoneticPr fontId="2" type="noConversion"/>
  </si>
  <si>
    <t>실파</t>
    <phoneticPr fontId="2" type="noConversion"/>
  </si>
  <si>
    <t>쪽파</t>
    <phoneticPr fontId="2" type="noConversion"/>
  </si>
  <si>
    <t>콩나물</t>
    <phoneticPr fontId="2" type="noConversion"/>
  </si>
  <si>
    <t>파</t>
    <phoneticPr fontId="2" type="noConversion"/>
  </si>
  <si>
    <t>피망</t>
    <phoneticPr fontId="2" type="noConversion"/>
  </si>
  <si>
    <t>청피망</t>
    <phoneticPr fontId="2" type="noConversion"/>
  </si>
  <si>
    <t>홍피망</t>
    <phoneticPr fontId="2" type="noConversion"/>
  </si>
  <si>
    <t>파프리카</t>
    <phoneticPr fontId="2" type="noConversion"/>
  </si>
  <si>
    <t>주황</t>
    <phoneticPr fontId="2" type="noConversion"/>
  </si>
  <si>
    <t>호박</t>
    <phoneticPr fontId="2" type="noConversion"/>
  </si>
  <si>
    <t>애호박</t>
    <phoneticPr fontId="2" type="noConversion"/>
  </si>
  <si>
    <t>20개</t>
    <phoneticPr fontId="2" type="noConversion"/>
  </si>
  <si>
    <t>취나물</t>
    <phoneticPr fontId="2" type="noConversion"/>
  </si>
  <si>
    <t>참나물</t>
    <phoneticPr fontId="2" type="noConversion"/>
  </si>
  <si>
    <t>돌미나리</t>
    <phoneticPr fontId="2" type="noConversion"/>
  </si>
  <si>
    <t>비름</t>
    <phoneticPr fontId="2" type="noConversion"/>
  </si>
  <si>
    <t>&lt;과일류&gt;</t>
    <phoneticPr fontId="2" type="noConversion"/>
  </si>
  <si>
    <t>키위</t>
    <phoneticPr fontId="2" type="noConversion"/>
  </si>
  <si>
    <t>box</t>
    <phoneticPr fontId="2" type="noConversion"/>
  </si>
  <si>
    <t>오렌지</t>
    <phoneticPr fontId="2" type="noConversion"/>
  </si>
  <si>
    <t>18kg</t>
    <phoneticPr fontId="2" type="noConversion"/>
  </si>
  <si>
    <t>미국산</t>
    <phoneticPr fontId="31" type="noConversion"/>
  </si>
  <si>
    <t>메 론</t>
    <phoneticPr fontId="2" type="noConversion"/>
  </si>
  <si>
    <t>5kg</t>
    <phoneticPr fontId="2" type="noConversion"/>
  </si>
  <si>
    <t>미니토마토</t>
    <phoneticPr fontId="2" type="noConversion"/>
  </si>
  <si>
    <t>바나나</t>
    <phoneticPr fontId="2" type="noConversion"/>
  </si>
  <si>
    <t>배</t>
    <phoneticPr fontId="2" type="noConversion"/>
  </si>
  <si>
    <t>신고, 중품</t>
    <phoneticPr fontId="2" type="noConversion"/>
  </si>
  <si>
    <t>15kg</t>
    <phoneticPr fontId="2" type="noConversion"/>
  </si>
  <si>
    <t>사 과</t>
    <phoneticPr fontId="2" type="noConversion"/>
  </si>
  <si>
    <t>후지, 중품</t>
    <phoneticPr fontId="2" type="noConversion"/>
  </si>
  <si>
    <t>토마토</t>
    <phoneticPr fontId="2" type="noConversion"/>
  </si>
  <si>
    <t>포 도</t>
    <phoneticPr fontId="2" type="noConversion"/>
  </si>
  <si>
    <t>귤</t>
    <phoneticPr fontId="2" type="noConversion"/>
  </si>
  <si>
    <t>수 박</t>
    <phoneticPr fontId="2" type="noConversion"/>
  </si>
  <si>
    <t>레 몬</t>
    <phoneticPr fontId="2" type="noConversion"/>
  </si>
  <si>
    <t>1개</t>
    <phoneticPr fontId="2" type="noConversion"/>
  </si>
  <si>
    <t>딸기</t>
    <phoneticPr fontId="2" type="noConversion"/>
  </si>
  <si>
    <t>상품</t>
    <phoneticPr fontId="2" type="noConversion"/>
  </si>
  <si>
    <t>참외</t>
    <phoneticPr fontId="2" type="noConversion"/>
  </si>
  <si>
    <t>복숭아</t>
    <phoneticPr fontId="2" type="noConversion"/>
  </si>
  <si>
    <t>천도복숭아</t>
    <phoneticPr fontId="2" type="noConversion"/>
  </si>
  <si>
    <t>단 감</t>
    <phoneticPr fontId="2" type="noConversion"/>
  </si>
  <si>
    <t>아보카도</t>
    <phoneticPr fontId="2" type="noConversion"/>
  </si>
  <si>
    <t>미국,뉴질랜드,멕시코</t>
    <phoneticPr fontId="2" type="noConversion"/>
  </si>
  <si>
    <t>&lt;견과류&gt;</t>
    <phoneticPr fontId="2" type="noConversion"/>
  </si>
  <si>
    <t>대 추</t>
    <phoneticPr fontId="2" type="noConversion"/>
  </si>
  <si>
    <t>밤</t>
    <phoneticPr fontId="2" type="noConversion"/>
  </si>
  <si>
    <t>은 행</t>
    <phoneticPr fontId="2" type="noConversion"/>
  </si>
  <si>
    <t>깐 것</t>
    <phoneticPr fontId="2" type="noConversion"/>
  </si>
  <si>
    <t>잣</t>
    <phoneticPr fontId="2" type="noConversion"/>
  </si>
  <si>
    <t>중국산</t>
    <phoneticPr fontId="31" type="noConversion"/>
  </si>
  <si>
    <t>호 두</t>
    <phoneticPr fontId="2" type="noConversion"/>
  </si>
  <si>
    <t>땅 콩</t>
    <phoneticPr fontId="2" type="noConversion"/>
  </si>
  <si>
    <t>알땅콩</t>
    <phoneticPr fontId="2" type="noConversion"/>
  </si>
  <si>
    <t>정남농협</t>
    <phoneticPr fontId="2" type="noConversion"/>
  </si>
  <si>
    <t>중품</t>
    <phoneticPr fontId="2" type="noConversion"/>
  </si>
  <si>
    <t>정남농협</t>
    <phoneticPr fontId="2" type="noConversion"/>
  </si>
  <si>
    <t>함양농협</t>
    <phoneticPr fontId="2" type="noConversion"/>
  </si>
  <si>
    <t>가 공 식 품 (하나로마트)</t>
  </si>
  <si>
    <t>대분류</t>
  </si>
  <si>
    <t>소분류</t>
  </si>
  <si>
    <t>규격</t>
    <phoneticPr fontId="2" type="noConversion"/>
  </si>
  <si>
    <t>곡류(가루)</t>
  </si>
  <si>
    <t>도우넛가루</t>
  </si>
  <si>
    <t>미국소맥분65.8/오뚜기</t>
  </si>
  <si>
    <t>kg</t>
  </si>
  <si>
    <t>오뚜기</t>
  </si>
  <si>
    <t/>
  </si>
  <si>
    <t>미국밀가루/CJ</t>
  </si>
  <si>
    <t>제일제당</t>
  </si>
  <si>
    <t>믹스</t>
  </si>
  <si>
    <t>540g</t>
  </si>
  <si>
    <t>녹차호떡믹스</t>
  </si>
  <si>
    <t>400g-3580</t>
  </si>
  <si>
    <t>호떡믹스</t>
  </si>
  <si>
    <t>머핀가루</t>
  </si>
  <si>
    <t>삼양</t>
    <phoneticPr fontId="2" type="noConversion"/>
  </si>
  <si>
    <t>스폰지믹스</t>
  </si>
  <si>
    <t>삼양,500g-3800</t>
  </si>
  <si>
    <t>쵸코쿠키믹스</t>
  </si>
  <si>
    <t>290g-2500</t>
  </si>
  <si>
    <t>깨찰빵믹스</t>
  </si>
  <si>
    <t>밀가루</t>
  </si>
  <si>
    <t>호주,미국밀100/이츠웰</t>
  </si>
  <si>
    <t>2.5kg</t>
  </si>
  <si>
    <t>박력분</t>
  </si>
  <si>
    <t>찰밀가루</t>
  </si>
  <si>
    <t>수입/대한제분</t>
  </si>
  <si>
    <t>대한제분</t>
  </si>
  <si>
    <t>3kg</t>
  </si>
  <si>
    <t>중력분</t>
  </si>
  <si>
    <t>호주,미국밀100/CJ</t>
  </si>
  <si>
    <t>강력분</t>
  </si>
  <si>
    <t>우리밀백밀가루</t>
  </si>
  <si>
    <t>청정원</t>
  </si>
  <si>
    <t>유기농밀가루</t>
  </si>
  <si>
    <t>대상</t>
  </si>
  <si>
    <t>부침가루</t>
  </si>
  <si>
    <t>호주밀가루87.4/청정원</t>
  </si>
  <si>
    <t>500g</t>
  </si>
  <si>
    <t>유기농부침가루</t>
  </si>
  <si>
    <t>1kg</t>
  </si>
  <si>
    <t>메밀부침가루</t>
  </si>
  <si>
    <t>미국소맥분95/오뚜기</t>
  </si>
  <si>
    <t>500g-3220</t>
  </si>
  <si>
    <t>빵가루</t>
  </si>
  <si>
    <t>미국소맥분94.9/삼립식품</t>
  </si>
  <si>
    <t>미국밀가루92/CJ</t>
  </si>
  <si>
    <t>빵가루/동원</t>
  </si>
  <si>
    <t>동원</t>
  </si>
  <si>
    <t>500g-2580</t>
  </si>
  <si>
    <t>쌀가루</t>
  </si>
  <si>
    <t>기린농협</t>
  </si>
  <si>
    <t>500g-3200</t>
  </si>
  <si>
    <t>찹쌀가루</t>
  </si>
  <si>
    <t>국산100/기린농협</t>
  </si>
  <si>
    <t>국산/함양농협</t>
  </si>
  <si>
    <t>함양농협</t>
  </si>
  <si>
    <t>치킨가루</t>
  </si>
  <si>
    <t>치킨튀김가루</t>
  </si>
  <si>
    <t>튀김가루</t>
  </si>
  <si>
    <t>미국소맥분80.8/오뚜기</t>
  </si>
  <si>
    <t>미국밀가루/백설</t>
  </si>
  <si>
    <t>바싹튀김가루</t>
  </si>
  <si>
    <t>키르키즈스탄밀가루/청정원</t>
  </si>
  <si>
    <t>유기농튀김가루</t>
  </si>
  <si>
    <t>500g-4900</t>
  </si>
  <si>
    <t>우리밀백설</t>
    <phoneticPr fontId="2" type="noConversion"/>
  </si>
  <si>
    <t>움트리</t>
  </si>
  <si>
    <t>핫케익가루</t>
  </si>
  <si>
    <t>미국소맥분65.6/오뚜기</t>
  </si>
  <si>
    <t>수입밀가루/CJ</t>
  </si>
  <si>
    <t>곡류(냉동)</t>
  </si>
  <si>
    <t>꽃빵</t>
  </si>
  <si>
    <t>450g</t>
  </si>
  <si>
    <t>30g</t>
  </si>
  <si>
    <t>딤섬</t>
  </si>
  <si>
    <t>찐빵</t>
  </si>
  <si>
    <t>국산팥28.5/안흥식품</t>
  </si>
  <si>
    <t>600g</t>
  </si>
  <si>
    <t>50g,안흥찐빵</t>
  </si>
  <si>
    <t>박할머니</t>
  </si>
  <si>
    <t>핫도그</t>
  </si>
  <si>
    <t>수입소맥분밀핫도그가루45.05/CJ</t>
  </si>
  <si>
    <t>750g</t>
  </si>
  <si>
    <t>50g</t>
  </si>
  <si>
    <t>국산돈육67.8/롯데</t>
  </si>
  <si>
    <t>375g</t>
  </si>
  <si>
    <t>롯데</t>
  </si>
  <si>
    <t>곡류(떡)</t>
  </si>
  <si>
    <t>떡볶이떡</t>
  </si>
  <si>
    <t>송학</t>
  </si>
  <si>
    <t>2kg</t>
  </si>
  <si>
    <t>/칠갑농산</t>
  </si>
  <si>
    <t>칠갑농산</t>
  </si>
  <si>
    <t>곡류(면)</t>
  </si>
  <si>
    <t>국수,생소면</t>
  </si>
  <si>
    <t>수입/면사랑</t>
  </si>
  <si>
    <t>생소면</t>
  </si>
  <si>
    <t>호주미국소맥분/풀무원</t>
  </si>
  <si>
    <t>풀무원</t>
  </si>
  <si>
    <t>메밀생면</t>
  </si>
  <si>
    <t>국수,소면</t>
  </si>
  <si>
    <t>호주소맥분97/면사랑,태화식품</t>
  </si>
  <si>
    <t>1.5kg</t>
  </si>
  <si>
    <t>무표백소맥분,다가수숙성면</t>
  </si>
  <si>
    <t>진공포장,소면</t>
  </si>
  <si>
    <t>샘표</t>
  </si>
  <si>
    <t>1100g-3290</t>
  </si>
  <si>
    <t>수입소맥분/샘표</t>
  </si>
  <si>
    <t>900g</t>
  </si>
  <si>
    <t>건면</t>
  </si>
  <si>
    <t>소면</t>
  </si>
  <si>
    <t>청수</t>
  </si>
  <si>
    <t>1500g-4270</t>
  </si>
  <si>
    <t>냉면</t>
  </si>
  <si>
    <t>면사랑</t>
  </si>
  <si>
    <t>송학식품</t>
  </si>
  <si>
    <t>1000g-2700</t>
  </si>
  <si>
    <t>스파게티면</t>
  </si>
  <si>
    <t>이탈리아두름휘트세몰리나100/스피가푸드</t>
  </si>
  <si>
    <t>마른것,광천수로 반죽</t>
  </si>
  <si>
    <t>500g-2500</t>
  </si>
  <si>
    <t>우동</t>
  </si>
  <si>
    <t>천일</t>
  </si>
  <si>
    <t>230g</t>
  </si>
  <si>
    <t>생우동</t>
  </si>
  <si>
    <t>호주미국/풀무원</t>
  </si>
  <si>
    <t>210g</t>
    <phoneticPr fontId="2" type="noConversion"/>
  </si>
  <si>
    <t>고급생우동</t>
  </si>
  <si>
    <t>중면</t>
  </si>
  <si>
    <t>쫄면</t>
  </si>
  <si>
    <t>/송학식품</t>
  </si>
  <si>
    <t>800g-3480</t>
  </si>
  <si>
    <t>라쫄면</t>
  </si>
  <si>
    <t>칼국수</t>
  </si>
  <si>
    <t>건면,무표백소맥분,다가수숙성면</t>
  </si>
  <si>
    <t>900g-2600</t>
  </si>
  <si>
    <t>생칼국수</t>
  </si>
  <si>
    <t>파스타</t>
  </si>
  <si>
    <t>마카로니</t>
  </si>
  <si>
    <t>수입</t>
  </si>
  <si>
    <t>펜네</t>
  </si>
  <si>
    <t>500g-2670</t>
  </si>
  <si>
    <t>푸실리</t>
  </si>
  <si>
    <t>곡류(빵)</t>
  </si>
  <si>
    <t>식빵</t>
  </si>
  <si>
    <t>샤니</t>
  </si>
  <si>
    <t>/삼립</t>
  </si>
  <si>
    <t>샌드위치식빵/대</t>
  </si>
  <si>
    <t>삼립</t>
  </si>
  <si>
    <t>곡류(잡곡)</t>
  </si>
  <si>
    <t>옥수수알</t>
  </si>
  <si>
    <t>찰옥수수알</t>
  </si>
  <si>
    <t>신림농협</t>
  </si>
  <si>
    <t>잡곡</t>
  </si>
  <si>
    <t>청차조</t>
  </si>
  <si>
    <t>안동농협</t>
  </si>
  <si>
    <t>안동와룡농협,1000g-7800</t>
  </si>
  <si>
    <t>혼합잡곡</t>
  </si>
  <si>
    <t>혼합영양곡14곡</t>
  </si>
  <si>
    <t>보성농협</t>
  </si>
  <si>
    <t>곡류(캔)</t>
  </si>
  <si>
    <t>옥수수통조림</t>
  </si>
  <si>
    <t>340g</t>
  </si>
  <si>
    <t>스위트콘</t>
  </si>
  <si>
    <t>감자,전분</t>
  </si>
  <si>
    <t>감자전분</t>
  </si>
  <si>
    <t>/움트리</t>
  </si>
  <si>
    <t>500g-4500</t>
  </si>
  <si>
    <t>국산감자100/기린농협</t>
  </si>
  <si>
    <t>500g-4850</t>
  </si>
  <si>
    <t>고구마전분</t>
  </si>
  <si>
    <t>500g-4700</t>
  </si>
  <si>
    <t>곤약</t>
  </si>
  <si>
    <t>/대림</t>
  </si>
  <si>
    <t>200g</t>
  </si>
  <si>
    <t>실곤약</t>
  </si>
  <si>
    <t>대림</t>
  </si>
  <si>
    <t>구약분100/대림</t>
  </si>
  <si>
    <t>판곤약,생것</t>
  </si>
  <si>
    <t>250g-950</t>
  </si>
  <si>
    <t>당면</t>
  </si>
  <si>
    <t>무명반</t>
  </si>
  <si>
    <t>민속당면골드</t>
  </si>
  <si>
    <t>고구마전분100/우정식품</t>
  </si>
  <si>
    <t>무보존료,무색소,무명반,옛날당면</t>
  </si>
  <si>
    <t>중국고구마전분100/강서태동식품</t>
  </si>
  <si>
    <t>무보존료,무색소,무명반,자른당면</t>
  </si>
  <si>
    <t>당류</t>
  </si>
  <si>
    <t>꿀</t>
  </si>
  <si>
    <t>아카시아꿀</t>
  </si>
  <si>
    <t>영월농협</t>
  </si>
  <si>
    <t>북부농협</t>
  </si>
  <si>
    <t>한국양봉농협</t>
  </si>
  <si>
    <t>/신림농협</t>
  </si>
  <si>
    <t>물엿</t>
  </si>
  <si>
    <t>원당69/CJ</t>
  </si>
  <si>
    <t>1.2kg</t>
  </si>
  <si>
    <t>요리당</t>
  </si>
  <si>
    <t>옥수수전분100/청정원</t>
  </si>
  <si>
    <t>올리고당</t>
  </si>
  <si>
    <t>쌀100/청정원</t>
  </si>
  <si>
    <t>쌀엿</t>
  </si>
  <si>
    <t>태국쌀100/남영식품</t>
  </si>
  <si>
    <t>미국옥수수전분100/콘프로픽츠코리아</t>
  </si>
  <si>
    <t>흰물엿,맥아당함량 55%</t>
  </si>
  <si>
    <t>쌀올리고당</t>
  </si>
  <si>
    <t>브라질옥수수전분100/백설</t>
  </si>
  <si>
    <t>맥아물엿,N-GMO</t>
  </si>
  <si>
    <t>이츠웰</t>
  </si>
  <si>
    <t>흰물엿</t>
  </si>
  <si>
    <t>2.45kg</t>
  </si>
  <si>
    <t>5kg</t>
  </si>
  <si>
    <t>700g</t>
  </si>
  <si>
    <t>설탕</t>
  </si>
  <si>
    <t>백설탕</t>
  </si>
  <si>
    <t>황설탕</t>
  </si>
  <si>
    <t>브라질호주과테말라남아프리카공화국태국원당100/CJ</t>
  </si>
  <si>
    <t>흑설탕</t>
  </si>
  <si>
    <t>삼양</t>
  </si>
  <si>
    <t>/삼양</t>
  </si>
  <si>
    <t>대한제당</t>
  </si>
  <si>
    <t>원당100/청정원</t>
  </si>
  <si>
    <t>유기농황설탕</t>
  </si>
  <si>
    <t>유기농흑설탕</t>
  </si>
  <si>
    <t>/대한제당</t>
  </si>
  <si>
    <t>두류</t>
  </si>
  <si>
    <t>두부</t>
  </si>
  <si>
    <t>찌개두부</t>
  </si>
  <si>
    <t>순두부</t>
  </si>
  <si>
    <t>국산콩100/풀무원</t>
  </si>
  <si>
    <t>350g-1600</t>
  </si>
  <si>
    <t>국산콩100/농협</t>
  </si>
  <si>
    <t>400g</t>
  </si>
  <si>
    <t>농협</t>
  </si>
  <si>
    <t>종가집순두부</t>
  </si>
  <si>
    <t>연두부</t>
  </si>
  <si>
    <t>250g</t>
  </si>
  <si>
    <t>국산100/농협</t>
  </si>
  <si>
    <t>300g</t>
  </si>
  <si>
    <t>하나가득</t>
  </si>
  <si>
    <t>콩가루</t>
  </si>
  <si>
    <t>생콩가루</t>
  </si>
  <si>
    <t>붉은콩가루</t>
  </si>
  <si>
    <t>튀긴두부(유부)</t>
  </si>
  <si>
    <t>조미유부</t>
  </si>
  <si>
    <t>330g-5480</t>
  </si>
  <si>
    <t>/삼호</t>
  </si>
  <si>
    <t>냉동</t>
  </si>
  <si>
    <t>냉장,320g-3880</t>
  </si>
  <si>
    <t>냉동유부</t>
  </si>
  <si>
    <t>냉장,320g-3950</t>
  </si>
  <si>
    <t>슬라이스</t>
  </si>
  <si>
    <t>/동원</t>
  </si>
  <si>
    <t>콩나물</t>
  </si>
  <si>
    <t>국산</t>
  </si>
  <si>
    <t>국산콩나물</t>
  </si>
  <si>
    <t>360g-2200</t>
  </si>
  <si>
    <t>유기농콩나물</t>
  </si>
  <si>
    <t>270g-2000</t>
  </si>
  <si>
    <t>숙주나물</t>
  </si>
  <si>
    <t>270g-2100</t>
  </si>
  <si>
    <t>견과종실류</t>
  </si>
  <si>
    <t>들깨가루</t>
  </si>
  <si>
    <t>거피들깨가루</t>
  </si>
  <si>
    <t>250g-10700</t>
  </si>
  <si>
    <t>2.8kg</t>
  </si>
  <si>
    <t>과실류</t>
  </si>
  <si>
    <t>농축액</t>
  </si>
  <si>
    <t>매실원액</t>
  </si>
  <si>
    <t>435g</t>
  </si>
  <si>
    <t>매원</t>
  </si>
  <si>
    <t>500g-9100</t>
  </si>
  <si>
    <t>700ml</t>
  </si>
  <si>
    <t>매실청</t>
  </si>
  <si>
    <t>진주원예농협,1000g-16850</t>
  </si>
  <si>
    <t>과실류(잼)</t>
  </si>
  <si>
    <t>딸기</t>
  </si>
  <si>
    <t>유기농</t>
  </si>
  <si>
    <t>오뚜기,300g-5930</t>
  </si>
  <si>
    <t>470g</t>
  </si>
  <si>
    <t>850g</t>
  </si>
  <si>
    <t>블루베리</t>
  </si>
  <si>
    <t>사과</t>
  </si>
  <si>
    <t>/복음자리</t>
  </si>
  <si>
    <t>370g</t>
  </si>
  <si>
    <t>친환경</t>
  </si>
  <si>
    <t>복음자리</t>
  </si>
  <si>
    <t>삼광</t>
  </si>
  <si>
    <t>사과47/청정원</t>
  </si>
  <si>
    <t>마또르</t>
  </si>
  <si>
    <t>과실류(주스)</t>
  </si>
  <si>
    <t>귤</t>
  </si>
  <si>
    <t>카프리썬,40개씩</t>
  </si>
  <si>
    <t>농심</t>
  </si>
  <si>
    <t>/경북농협</t>
  </si>
  <si>
    <t>1.47L</t>
  </si>
  <si>
    <t>우리능금</t>
  </si>
  <si>
    <t>경북농협</t>
  </si>
  <si>
    <t>오렌지</t>
  </si>
  <si>
    <t>/델몬트</t>
  </si>
  <si>
    <t>1.5L</t>
  </si>
  <si>
    <t>델몬트</t>
  </si>
  <si>
    <t>스카시파인</t>
  </si>
  <si>
    <t>/롯데칠성</t>
  </si>
  <si>
    <t>1.9L</t>
  </si>
  <si>
    <t>과즙음료(무가당)</t>
  </si>
  <si>
    <t>롯데칠성</t>
  </si>
  <si>
    <t>콜드</t>
  </si>
  <si>
    <t>포도</t>
  </si>
  <si>
    <t>과즙102/롯데</t>
  </si>
  <si>
    <t>1.2L</t>
  </si>
  <si>
    <t>트로피카나</t>
  </si>
  <si>
    <t>과실류(캔)</t>
  </si>
  <si>
    <t>복숭아통조림</t>
  </si>
  <si>
    <t>/화남</t>
  </si>
  <si>
    <t>황도</t>
  </si>
  <si>
    <t>화남</t>
  </si>
  <si>
    <t>국산/동원</t>
  </si>
  <si>
    <t>800g</t>
  </si>
  <si>
    <t>황도,원터치</t>
  </si>
  <si>
    <t>남아공황도55/오뚜기SF</t>
  </si>
  <si>
    <t>2절,9~10쪽입</t>
  </si>
  <si>
    <t>파인애플통조림</t>
  </si>
  <si>
    <t>836g</t>
  </si>
  <si>
    <t>고형량550g</t>
  </si>
  <si>
    <t>DOLE</t>
  </si>
  <si>
    <t>개당65g,고형량493g</t>
  </si>
  <si>
    <t>후르츠칵테일</t>
  </si>
  <si>
    <t>육류</t>
  </si>
  <si>
    <t>베이컨</t>
  </si>
  <si>
    <t>목우촌</t>
  </si>
  <si>
    <t>수입100/롯데</t>
  </si>
  <si>
    <t>덴마크폴란드캐나다핀란드돈육96.22/이츠웰</t>
  </si>
  <si>
    <t>냉장</t>
  </si>
  <si>
    <t>냉장/냉동</t>
  </si>
  <si>
    <t>250g-6680</t>
  </si>
  <si>
    <t>소시지</t>
  </si>
  <si>
    <t>460g</t>
  </si>
  <si>
    <t>불고기비엔나</t>
  </si>
  <si>
    <t>450g-6980</t>
  </si>
  <si>
    <t>알찬소시지</t>
  </si>
  <si>
    <t>켄터키후랑크</t>
  </si>
  <si>
    <t>480g-6980</t>
  </si>
  <si>
    <t>알뜰비엔나,820g</t>
  </si>
  <si>
    <t>돈육90.21(국산27.6 ,수입산72.4)/CJ</t>
  </si>
  <si>
    <t>비엔나소시지</t>
  </si>
  <si>
    <t>주부9단</t>
  </si>
  <si>
    <t>450g-6760</t>
  </si>
  <si>
    <t>켄터키후랑크,개당30g,34개</t>
  </si>
  <si>
    <t>무아질산</t>
  </si>
  <si>
    <t>우리아이켄터키소시지</t>
  </si>
  <si>
    <t>국산닭고기64.30/CJ</t>
  </si>
  <si>
    <t>국산돈육93.9/롯데</t>
  </si>
  <si>
    <t>에센뽀득,23~25g</t>
  </si>
  <si>
    <t>햄</t>
  </si>
  <si>
    <t>국산돈육84.44/롯데</t>
  </si>
  <si>
    <t>100g</t>
  </si>
  <si>
    <t>국산41수입59/청정원</t>
  </si>
  <si>
    <t>190g</t>
  </si>
  <si>
    <t>런천미트</t>
  </si>
  <si>
    <t>국산돈육95.85/청정원</t>
  </si>
  <si>
    <t>우리팜</t>
    <phoneticPr fontId="2" type="noConversion"/>
  </si>
  <si>
    <t>숯불김밥햄</t>
  </si>
  <si>
    <t>260g</t>
  </si>
  <si>
    <t>김밥용햄,약18줄</t>
  </si>
  <si>
    <t>270g</t>
  </si>
  <si>
    <t>마늘스모크햄</t>
  </si>
  <si>
    <t>햄터치</t>
  </si>
  <si>
    <t>600g-4750</t>
  </si>
  <si>
    <t>330g</t>
  </si>
  <si>
    <t>돈육95.37(국산69,미국캐나다31) / CJ</t>
  </si>
  <si>
    <t>스팸</t>
  </si>
  <si>
    <t>리챔</t>
  </si>
  <si>
    <t>돈육50.95(국산22,캐나다미국78)/CJ</t>
  </si>
  <si>
    <t>국산돈육52.63/롯데</t>
  </si>
  <si>
    <t xml:space="preserve"> </t>
  </si>
  <si>
    <t>스모크햄(통)</t>
  </si>
  <si>
    <t>돈육91.50(국산61,수입산39 )/CJ</t>
  </si>
  <si>
    <t>반듯스모크햄</t>
  </si>
  <si>
    <t>돈육62.9(국산20,수입80)/삼호</t>
  </si>
  <si>
    <t>백설뉴스모크햄(통)</t>
  </si>
  <si>
    <t>메뉴스모크</t>
  </si>
  <si>
    <t>참작라운드햄</t>
  </si>
  <si>
    <t>건강생각</t>
  </si>
  <si>
    <t>어패류</t>
  </si>
  <si>
    <t>액젓</t>
  </si>
  <si>
    <t>멸치액젓</t>
  </si>
  <si>
    <t>하선정</t>
  </si>
  <si>
    <t>500ml</t>
  </si>
  <si>
    <t>까나리액젓</t>
  </si>
  <si>
    <t>900ml</t>
  </si>
  <si>
    <t>참치액</t>
  </si>
  <si>
    <t>한라</t>
  </si>
  <si>
    <t>L</t>
  </si>
  <si>
    <t>어묵</t>
  </si>
  <si>
    <t>게맛살</t>
  </si>
  <si>
    <t>삼호</t>
  </si>
  <si>
    <t>대림-알알이</t>
  </si>
  <si>
    <t>볼어묵</t>
  </si>
  <si>
    <t>수입냉동연육63.54/대림</t>
  </si>
  <si>
    <t>500g-2890</t>
  </si>
  <si>
    <t>사각어묵</t>
  </si>
  <si>
    <t>청실홍실,320g</t>
  </si>
  <si>
    <t>마당놀이부산대림</t>
  </si>
  <si>
    <t>오양게맛살,약35개</t>
  </si>
  <si>
    <t>오양</t>
  </si>
  <si>
    <t>대림-금강장사</t>
  </si>
  <si>
    <t>봉어묵,50g</t>
  </si>
  <si>
    <t>냉동연육73.21/대림</t>
  </si>
  <si>
    <t>360g</t>
  </si>
  <si>
    <t>종합어묵</t>
  </si>
  <si>
    <t>어패류(캔)</t>
  </si>
  <si>
    <t>고등어</t>
  </si>
  <si>
    <t>고형량90g(입수량6~8)</t>
  </si>
  <si>
    <t>골뱅이</t>
  </si>
  <si>
    <t>골뱅이/유동</t>
  </si>
  <si>
    <t>12g,고형량200g(입수량18개)</t>
  </si>
  <si>
    <t>꽁치</t>
  </si>
  <si>
    <t>1.88kg</t>
  </si>
  <si>
    <t>고형량1.316kg(입수량35~47)</t>
  </si>
  <si>
    <t>고형량280g</t>
  </si>
  <si>
    <t>다랑어</t>
  </si>
  <si>
    <t>원양태평양다랑어74.5/오뚜기SF</t>
  </si>
  <si>
    <t>고형량1.4kg</t>
  </si>
  <si>
    <t>난류</t>
  </si>
  <si>
    <t>메추라기알(전란)</t>
  </si>
  <si>
    <t>자연애찬</t>
  </si>
  <si>
    <t>풀무원,900g-11300</t>
  </si>
  <si>
    <t>삶은것,깐것</t>
  </si>
  <si>
    <t>우유류</t>
  </si>
  <si>
    <t>분유</t>
  </si>
  <si>
    <t>전지분유/서울우유</t>
  </si>
  <si>
    <t>서울우유</t>
  </si>
  <si>
    <t>탈지분유</t>
  </si>
  <si>
    <t>요구르트</t>
  </si>
  <si>
    <t>짜요짜요/서울우유</t>
  </si>
  <si>
    <t>40g</t>
  </si>
  <si>
    <t>240g-1980</t>
  </si>
  <si>
    <t>65ml</t>
  </si>
  <si>
    <t>빙그레</t>
  </si>
  <si>
    <t>65ml*15,975g-1550</t>
  </si>
  <si>
    <t>매일유업</t>
  </si>
  <si>
    <t>남양</t>
  </si>
  <si>
    <t>65ml*20,1300g-2400</t>
  </si>
  <si>
    <t>엔요</t>
  </si>
  <si>
    <t>80ml</t>
  </si>
  <si>
    <t>80ml*5,400g-1980</t>
  </si>
  <si>
    <t>이오</t>
  </si>
  <si>
    <t>80ml*5,400g-2180</t>
  </si>
  <si>
    <t>/서울우유</t>
  </si>
  <si>
    <t>80ml*5,400g-1750</t>
  </si>
  <si>
    <t>에이스/한국야쿠르트</t>
  </si>
  <si>
    <t>한국야쿠르트</t>
  </si>
  <si>
    <t>앙팡플러스</t>
  </si>
  <si>
    <t>요플레/복숭아/빙그레</t>
  </si>
  <si>
    <t>90ml*4,360g-2700</t>
  </si>
  <si>
    <t>우유</t>
  </si>
  <si>
    <t>200ml</t>
  </si>
  <si>
    <t>쵸코우유</t>
  </si>
  <si>
    <t>3개 묶음,600g-2190</t>
  </si>
  <si>
    <t>연유</t>
  </si>
  <si>
    <t>치즈</t>
  </si>
  <si>
    <t>180g</t>
  </si>
  <si>
    <t>앙팡치즈</t>
  </si>
  <si>
    <t>(모짜렐라)/서울우유</t>
  </si>
  <si>
    <t>(체다)/서울우유</t>
  </si>
  <si>
    <t>체다치즈/무케이스</t>
  </si>
  <si>
    <t>200g-3500</t>
  </si>
  <si>
    <t>슬라이스,20g</t>
  </si>
  <si>
    <t>크림</t>
  </si>
  <si>
    <t>휘핑크림/서울우유</t>
  </si>
  <si>
    <t>생크림</t>
  </si>
  <si>
    <t>휘핑크림/매일유업</t>
  </si>
  <si>
    <t>유지류</t>
  </si>
  <si>
    <t>고추씨기름</t>
  </si>
  <si>
    <t>국산100/안동농협</t>
  </si>
  <si>
    <t>300ml</t>
  </si>
  <si>
    <t>들기름</t>
  </si>
  <si>
    <t>/함양농협</t>
  </si>
  <si>
    <t>지보농협</t>
  </si>
  <si>
    <t>아름찬</t>
  </si>
  <si>
    <t>국산들깨100/기린농협</t>
  </si>
  <si>
    <t>330ml</t>
  </si>
  <si>
    <t>남면농협</t>
  </si>
  <si>
    <t>마가린</t>
  </si>
  <si>
    <t>옥수수마가린</t>
  </si>
  <si>
    <t>파운드마가린</t>
  </si>
  <si>
    <t>버터</t>
  </si>
  <si>
    <t>가염</t>
  </si>
  <si>
    <t>무염</t>
  </si>
  <si>
    <t>옥수수기름</t>
  </si>
  <si>
    <t>1.8L</t>
  </si>
  <si>
    <t>옥배유</t>
  </si>
  <si>
    <t>올리브유</t>
  </si>
  <si>
    <t>프랑스올리브100/CJ</t>
  </si>
  <si>
    <t>백설압찰올리브유</t>
  </si>
  <si>
    <t>스페인압착올리브99.9/오뚜기라면</t>
  </si>
  <si>
    <t>압착/해표</t>
  </si>
  <si>
    <t>해표</t>
  </si>
  <si>
    <t>엑스트라버진/해표</t>
  </si>
  <si>
    <t>스페인노블레압착/동원</t>
  </si>
  <si>
    <t>스페인압착엑스트라버진올리브유100/청정원</t>
  </si>
  <si>
    <t>참빛고운압착올리브유</t>
  </si>
  <si>
    <t>압착</t>
  </si>
  <si>
    <t>참기름</t>
  </si>
  <si>
    <t>중국참깨100/오뚜기제유</t>
  </si>
  <si>
    <t>320ml</t>
  </si>
  <si>
    <t>350g-7300</t>
  </si>
  <si>
    <t>수입참깨100/CJ</t>
  </si>
  <si>
    <t>콩기름</t>
  </si>
  <si>
    <t>3.6L</t>
  </si>
  <si>
    <t>대두유</t>
  </si>
  <si>
    <t>카롤라유</t>
  </si>
  <si>
    <t>1L</t>
  </si>
  <si>
    <t>900g-6300</t>
  </si>
  <si>
    <t>포도씨유</t>
  </si>
  <si>
    <t>음료,주류</t>
  </si>
  <si>
    <t>보리차</t>
  </si>
  <si>
    <t>얼음</t>
  </si>
  <si>
    <t>각얼음</t>
  </si>
  <si>
    <t>유자차</t>
  </si>
  <si>
    <t>국제식품</t>
  </si>
  <si>
    <t>청주</t>
  </si>
  <si>
    <t>알코올14</t>
  </si>
  <si>
    <t>백화수복골드</t>
  </si>
  <si>
    <t>두산</t>
  </si>
  <si>
    <t>1800g-10000</t>
  </si>
  <si>
    <t>700g-4760</t>
  </si>
  <si>
    <t>탄산음료</t>
  </si>
  <si>
    <t>칠성사이다</t>
  </si>
  <si>
    <t>롯데칠성음료</t>
  </si>
  <si>
    <t>코카콜라</t>
  </si>
  <si>
    <t>한국코카콜라보틀링</t>
  </si>
  <si>
    <t>조미료류</t>
  </si>
  <si>
    <t>겨자</t>
  </si>
  <si>
    <t>캐나다겨자분17.2/오뚜기제유</t>
  </si>
  <si>
    <t>연겨자</t>
  </si>
  <si>
    <t>캐나다겨자분100/오뚜기제유</t>
  </si>
  <si>
    <t>300g-2100</t>
  </si>
  <si>
    <t>240g</t>
  </si>
  <si>
    <t>겨자분</t>
  </si>
  <si>
    <t>솔표</t>
  </si>
  <si>
    <t>95g</t>
  </si>
  <si>
    <t>계피</t>
  </si>
  <si>
    <t>대만/움트리</t>
  </si>
  <si>
    <t>계피분</t>
  </si>
  <si>
    <t>통계피</t>
  </si>
  <si>
    <t>찰표</t>
  </si>
  <si>
    <t>고기소스</t>
  </si>
  <si>
    <t>스테이크소스</t>
  </si>
  <si>
    <t>스테이크소스클래식</t>
  </si>
  <si>
    <t>415g</t>
  </si>
  <si>
    <t>고추냉이(와사비)</t>
  </si>
  <si>
    <t>중국와사비분20/오뚜기제유</t>
  </si>
  <si>
    <t>연와사비</t>
  </si>
  <si>
    <t>와사비분</t>
  </si>
  <si>
    <t>고추장</t>
  </si>
  <si>
    <t>1.05kg</t>
  </si>
  <si>
    <t>초고추장</t>
  </si>
  <si>
    <t>해찬들</t>
  </si>
  <si>
    <t>/삼원</t>
  </si>
  <si>
    <t>태양초고추장</t>
  </si>
  <si>
    <t>고추분(국산25.8,중국74.2)/청정원</t>
  </si>
  <si>
    <t>순창찰고추장</t>
  </si>
  <si>
    <t>2800g-30500</t>
  </si>
  <si>
    <t>고추분11.7(국산54.7,중국45.3)/청정원</t>
  </si>
  <si>
    <t>매운고추장</t>
  </si>
  <si>
    <t>고추분6.5(국산34 ,중국66 )/청정원</t>
  </si>
  <si>
    <t>덜매운고추장</t>
  </si>
  <si>
    <t>고춧가루</t>
  </si>
  <si>
    <t>남안동농협</t>
  </si>
  <si>
    <t>남안동농협(i좋은)</t>
  </si>
  <si>
    <t>골드</t>
  </si>
  <si>
    <t>음성농협</t>
  </si>
  <si>
    <t>괴산농협</t>
  </si>
  <si>
    <t>일반</t>
  </si>
  <si>
    <t>굴소스</t>
  </si>
  <si>
    <t>중국굴추출물40/이금기식품</t>
  </si>
  <si>
    <t>프리미엄</t>
  </si>
  <si>
    <t>국산굴추출농축액70.2/청정원</t>
  </si>
  <si>
    <t>510g</t>
  </si>
  <si>
    <t>팬더굴소스</t>
  </si>
  <si>
    <t>돈까스소스</t>
  </si>
  <si>
    <t>국산액상과당양조식초10.2/오뚜기</t>
  </si>
  <si>
    <t>/청정원</t>
  </si>
  <si>
    <t>파인애플돈까스소스</t>
  </si>
  <si>
    <t>415ml</t>
  </si>
  <si>
    <t>475g</t>
  </si>
  <si>
    <t>참참돈까스소스</t>
  </si>
  <si>
    <t>참깨돈까스소스</t>
  </si>
  <si>
    <t>된장</t>
  </si>
  <si>
    <t>수입된장92/청정원</t>
  </si>
  <si>
    <t>순창재래식된장</t>
  </si>
  <si>
    <t>재래식된장</t>
  </si>
  <si>
    <t>메주뜰구수한된장</t>
  </si>
  <si>
    <t>수입된장98/청정원</t>
  </si>
  <si>
    <t>메주콩된장</t>
  </si>
  <si>
    <t>드레싱소스</t>
  </si>
  <si>
    <t>스위트크림드레싱소스</t>
  </si>
  <si>
    <t>참깨드레싱소스</t>
  </si>
  <si>
    <t>315g</t>
  </si>
  <si>
    <t>콘셀러드드레싱소스</t>
  </si>
  <si>
    <t>325g</t>
  </si>
  <si>
    <t>오리엔탈드레싱소스</t>
  </si>
  <si>
    <t>마요네즈</t>
  </si>
  <si>
    <t>대두유/청정원</t>
  </si>
  <si>
    <t>490g</t>
  </si>
  <si>
    <t>800g-4800</t>
  </si>
  <si>
    <t>맛술</t>
  </si>
  <si>
    <t>미향</t>
  </si>
  <si>
    <t>/롯데</t>
  </si>
  <si>
    <t>머스터드소스</t>
  </si>
  <si>
    <t>320g</t>
  </si>
  <si>
    <t>캐나다조제겨자13/오뚜기</t>
  </si>
  <si>
    <t>허니머스터드</t>
  </si>
  <si>
    <t>265g-2000</t>
  </si>
  <si>
    <t>소금</t>
  </si>
  <si>
    <t>허브솔트</t>
  </si>
  <si>
    <t>구운소금</t>
  </si>
  <si>
    <t>500g-1890</t>
  </si>
  <si>
    <t>/해표</t>
  </si>
  <si>
    <t>식염(재렴)</t>
  </si>
  <si>
    <t>굵은소금(호렴)</t>
  </si>
  <si>
    <t>55g</t>
  </si>
  <si>
    <t>국산정제염50,천일염50/CJ</t>
  </si>
  <si>
    <t>백설꽃소금</t>
  </si>
  <si>
    <t>식염</t>
  </si>
  <si>
    <t>국산재제염100/제당</t>
  </si>
  <si>
    <t>백설구운소금</t>
  </si>
  <si>
    <t>국산천일염100/청정원</t>
  </si>
  <si>
    <t>소스</t>
  </si>
  <si>
    <t>두반장소스</t>
  </si>
  <si>
    <t>스파게티소스</t>
  </si>
  <si>
    <t>368g</t>
  </si>
  <si>
    <t>685g</t>
  </si>
  <si>
    <t>식초</t>
  </si>
  <si>
    <t>주요21.6/청정원</t>
  </si>
  <si>
    <t>양조식초</t>
  </si>
  <si>
    <t>미국맥아엑기스0.4/오뚜기</t>
  </si>
  <si>
    <t>2배양조식초</t>
  </si>
  <si>
    <t>중국사과과즙5.03/오뚜기</t>
  </si>
  <si>
    <t>사과식초</t>
  </si>
  <si>
    <t>현미식초</t>
  </si>
  <si>
    <t>중국사과농축액3.58/청정원</t>
  </si>
  <si>
    <t xml:space="preserve">중국사과과즙5.03/오뚜기 </t>
  </si>
  <si>
    <t>2배사과식초</t>
  </si>
  <si>
    <t>350ml</t>
  </si>
  <si>
    <t>발사믹식초</t>
  </si>
  <si>
    <t xml:space="preserve">사과과즙 5.03/오뚜기 </t>
  </si>
  <si>
    <t>주정/CJ</t>
  </si>
  <si>
    <t>백설현미식초</t>
  </si>
  <si>
    <t>쌈장</t>
  </si>
  <si>
    <t>아일랜드드레싱</t>
  </si>
  <si>
    <t>310g</t>
  </si>
  <si>
    <t>530g</t>
  </si>
  <si>
    <t>1000아일랜드드레싱,500g-3600</t>
  </si>
  <si>
    <t>845g</t>
  </si>
  <si>
    <t>양조간장</t>
  </si>
  <si>
    <t>인도탈지대두/청정원</t>
  </si>
  <si>
    <t>1.7L</t>
  </si>
  <si>
    <t>햇살양조간장</t>
  </si>
  <si>
    <t>/오복</t>
  </si>
  <si>
    <t>황가양조간장</t>
  </si>
  <si>
    <t>오복</t>
  </si>
  <si>
    <t>인도탈지대두20.6 /샘표</t>
  </si>
  <si>
    <t>501S양조간장</t>
  </si>
  <si>
    <t>701S양조간장</t>
  </si>
  <si>
    <t>5L</t>
  </si>
  <si>
    <t>별양조간장</t>
  </si>
  <si>
    <t>인도산탈지대두20.6/샘표</t>
  </si>
  <si>
    <t>930ml</t>
  </si>
  <si>
    <t>국산대두26.4/샘표</t>
  </si>
  <si>
    <t>국산콩간장</t>
  </si>
  <si>
    <t>840g-5300</t>
  </si>
  <si>
    <t>우스터소스</t>
  </si>
  <si>
    <t>국산액상과당양조식초11.6/오뚜기</t>
  </si>
  <si>
    <t>육수</t>
  </si>
  <si>
    <t>냉면육수</t>
  </si>
  <si>
    <t>290g-950</t>
  </si>
  <si>
    <t>국시장국</t>
  </si>
  <si>
    <t xml:space="preserve">재래간장     </t>
  </si>
  <si>
    <t>메주/청정원</t>
  </si>
  <si>
    <t>햇살국간장</t>
  </si>
  <si>
    <t>국간장</t>
  </si>
  <si>
    <t>수입대두29.1/샘표</t>
  </si>
  <si>
    <t>750ml</t>
  </si>
  <si>
    <t>맑은조선국간장</t>
  </si>
  <si>
    <t>840ml</t>
  </si>
  <si>
    <t>국산/오복</t>
  </si>
  <si>
    <t>골드국간장</t>
  </si>
  <si>
    <t>수입대두21.3/샘표</t>
  </si>
  <si>
    <t>조림간장</t>
  </si>
  <si>
    <t>햇살조림간장</t>
  </si>
  <si>
    <t>진간장</t>
  </si>
  <si>
    <t>햇살담은진간장</t>
  </si>
  <si>
    <t>수입탈지대두22.4/샘표</t>
  </si>
  <si>
    <t>금F-3진간장</t>
  </si>
  <si>
    <t>송품진간장</t>
  </si>
  <si>
    <t>몽고</t>
  </si>
  <si>
    <t>수입탈지대두18.6/샘표</t>
  </si>
  <si>
    <t>/샘표</t>
  </si>
  <si>
    <t>840g-4200</t>
  </si>
  <si>
    <t>수입탈지대두18.04/샘표</t>
  </si>
  <si>
    <t>타르타르소스</t>
  </si>
  <si>
    <t>미국식물성유지30/오뚜기</t>
  </si>
  <si>
    <t>305g</t>
  </si>
  <si>
    <t>토마토케첩</t>
  </si>
  <si>
    <t>미국토마토페이스트43.8/오뚜기</t>
  </si>
  <si>
    <t>진한케첩</t>
  </si>
  <si>
    <t>미국토마토페이스트54/청정원</t>
  </si>
  <si>
    <t>유기농케첩</t>
  </si>
  <si>
    <t>상도(수입)</t>
  </si>
  <si>
    <t>피자소스</t>
  </si>
  <si>
    <t>265g</t>
  </si>
  <si>
    <t>핫소스</t>
  </si>
  <si>
    <t>미국식초91/mcilhenny사</t>
  </si>
  <si>
    <t>150g</t>
  </si>
  <si>
    <t>타바스코소스,무방부제,무색소</t>
  </si>
  <si>
    <t>향신료</t>
  </si>
  <si>
    <t>수입파슬리</t>
  </si>
  <si>
    <t>파슬리,말린것</t>
  </si>
  <si>
    <t>은진</t>
  </si>
  <si>
    <t>생강분</t>
  </si>
  <si>
    <t>60g</t>
  </si>
  <si>
    <t>청은</t>
  </si>
  <si>
    <t>월계수잎100</t>
  </si>
  <si>
    <t>월계수잎,말린것</t>
  </si>
  <si>
    <t>은진물산</t>
  </si>
  <si>
    <t>후추분말</t>
  </si>
  <si>
    <t>미국흑후추100/오뚜기제유</t>
  </si>
  <si>
    <t>수입흑후추100/청정원</t>
  </si>
  <si>
    <t>수입흑후추100</t>
  </si>
  <si>
    <t>순후추/흑</t>
  </si>
  <si>
    <t>조리가공류</t>
  </si>
  <si>
    <t>고기산적냉동</t>
  </si>
  <si>
    <t>국산돈육75/CJ</t>
  </si>
  <si>
    <t>640g</t>
  </si>
  <si>
    <t>너비아니,16g/40g</t>
  </si>
  <si>
    <t>600g-7980</t>
  </si>
  <si>
    <t>국산돈육52.63/청정원</t>
  </si>
  <si>
    <t>섭산적,40g</t>
  </si>
  <si>
    <t>840g-7980</t>
  </si>
  <si>
    <t>떡갈비,18g</t>
  </si>
  <si>
    <t>국산돈육56.43/천일</t>
  </si>
  <si>
    <t>갈비산적구이,14g</t>
  </si>
  <si>
    <t>오뚜기,800g-6740</t>
  </si>
  <si>
    <t>돈가스,냉동</t>
  </si>
  <si>
    <t>수제일식돈까스</t>
  </si>
  <si>
    <t>미니돈까스,10.5g</t>
  </si>
  <si>
    <t>국산돈육31,19/천일</t>
  </si>
  <si>
    <t>미니돈까스,10g</t>
  </si>
  <si>
    <t>동그랑땡</t>
  </si>
  <si>
    <t>요리교실동그랑땡,15g</t>
  </si>
  <si>
    <t>국산돈육21.37/대상</t>
  </si>
  <si>
    <t>한입동그랑땡</t>
  </si>
  <si>
    <t>통살동그랑땡,616g-8930</t>
  </si>
  <si>
    <t>만두,냉동</t>
  </si>
  <si>
    <t>국산돈육31.34/이츠웰</t>
  </si>
  <si>
    <t>실속만두,13.5g</t>
  </si>
  <si>
    <t>새참잡채군만두,20g</t>
  </si>
  <si>
    <t>1200g-6980</t>
  </si>
  <si>
    <t>국산돈육14/이츠웰</t>
  </si>
  <si>
    <t>잡채군만두,25g</t>
  </si>
  <si>
    <t>야채가득물만두,9g</t>
  </si>
  <si>
    <t>왕만두평양,70g</t>
  </si>
  <si>
    <t>1260g-9300</t>
  </si>
  <si>
    <t>국산돈육30.2/CJ</t>
  </si>
  <si>
    <t>쌀군만두,33g</t>
  </si>
  <si>
    <t>700g-7580</t>
  </si>
  <si>
    <t>김치군만두,27g,900g</t>
  </si>
  <si>
    <t>700g-6980</t>
  </si>
  <si>
    <t>물만두,9g</t>
  </si>
  <si>
    <t>새참물만두</t>
  </si>
  <si>
    <t>950g-6980</t>
  </si>
  <si>
    <t>700g-9880</t>
  </si>
  <si>
    <t>김치손만두, 27g</t>
  </si>
  <si>
    <t>840g-7580</t>
  </si>
  <si>
    <t>새우튀김,냉동</t>
  </si>
  <si>
    <t>새우튀김,15g</t>
  </si>
  <si>
    <t>360g-4980</t>
  </si>
  <si>
    <t>생선까스.냉동</t>
  </si>
  <si>
    <t>생선까스,60g</t>
  </si>
  <si>
    <t>1200g-8980</t>
  </si>
  <si>
    <t>완자,냉동</t>
  </si>
  <si>
    <t>해물버섯완자,17g</t>
  </si>
  <si>
    <t>해물완자</t>
  </si>
  <si>
    <t>뉴해물모듬완자</t>
  </si>
  <si>
    <t>탕수육</t>
  </si>
  <si>
    <t>국산돈육등심51,23/대창</t>
  </si>
  <si>
    <t>허브맛순등심탕수육,13g</t>
  </si>
  <si>
    <t>절임류</t>
  </si>
  <si>
    <t>단무지</t>
  </si>
  <si>
    <t>치자단무지,2절</t>
  </si>
  <si>
    <t>일미</t>
  </si>
  <si>
    <t>350g-2650</t>
  </si>
  <si>
    <t>무쌈</t>
  </si>
  <si>
    <t>매실, 석류</t>
  </si>
  <si>
    <t>녹차, 레몬</t>
  </si>
  <si>
    <t>350g</t>
  </si>
  <si>
    <t>새콤달콤</t>
  </si>
  <si>
    <t>오이지</t>
  </si>
  <si>
    <t>통</t>
  </si>
  <si>
    <t>4.5kg</t>
    <phoneticPr fontId="2" type="noConversion"/>
  </si>
  <si>
    <t>미백, 중품</t>
    <phoneticPr fontId="2" type="noConversion"/>
  </si>
  <si>
    <t>10kg</t>
    <phoneticPr fontId="2" type="noConversion"/>
  </si>
  <si>
    <t>-</t>
    <phoneticPr fontId="2" type="noConversion"/>
  </si>
  <si>
    <t>상세식품
(주재료원산지 및 비율/제조업체)</t>
    <phoneticPr fontId="2" type="noConversion"/>
  </si>
  <si>
    <t>적요
(식품설명)</t>
    <phoneticPr fontId="2" type="noConversion"/>
  </si>
  <si>
    <t>판매업체</t>
    <phoneticPr fontId="2" type="noConversion"/>
  </si>
  <si>
    <t>전월가격
(2014'9)</t>
    <phoneticPr fontId="2" type="noConversion"/>
  </si>
  <si>
    <t>당월가격
(2014'10)</t>
    <phoneticPr fontId="2" type="noConversion"/>
  </si>
  <si>
    <t>비고</t>
    <phoneticPr fontId="2" type="noConversion"/>
  </si>
  <si>
    <t>300g-2950</t>
  </si>
  <si>
    <t>삼양,500g-3860</t>
  </si>
  <si>
    <t>750g</t>
    <phoneticPr fontId="2" type="noConversion"/>
  </si>
  <si>
    <t>봉평농협</t>
    <phoneticPr fontId="2" type="noConversion"/>
  </si>
  <si>
    <t>제일제당,550g-4980</t>
  </si>
  <si>
    <t>600g-5300</t>
  </si>
  <si>
    <t>떡국떡</t>
  </si>
  <si>
    <t>우리쌀떡국</t>
  </si>
  <si>
    <t>700g-5380</t>
  </si>
  <si>
    <t>1000g-4100</t>
  </si>
  <si>
    <t>1000g-4050</t>
  </si>
  <si>
    <t>600g-3000</t>
  </si>
  <si>
    <t>550g-3380</t>
  </si>
  <si>
    <t>/대한제분</t>
  </si>
  <si>
    <t>마른것</t>
  </si>
  <si>
    <t>500g-1100</t>
  </si>
  <si>
    <t>송학,1000g-3100</t>
  </si>
  <si>
    <t>600g-3380</t>
  </si>
  <si>
    <t>소가생칼국수</t>
  </si>
  <si>
    <t>하나가득,800g-7550</t>
  </si>
  <si>
    <t>200g-950</t>
  </si>
  <si>
    <t>잡화꿀</t>
  </si>
  <si>
    <t>/영월농협</t>
  </si>
  <si>
    <t>국산</t>
    <phoneticPr fontId="2" type="noConversion"/>
  </si>
  <si>
    <t>350g</t>
    <phoneticPr fontId="2" type="noConversion"/>
  </si>
  <si>
    <t>제일제당,330g-1520</t>
  </si>
  <si>
    <t>380g-1920</t>
  </si>
  <si>
    <t>310g-7980</t>
  </si>
  <si>
    <t>270g-7480</t>
  </si>
  <si>
    <t>570g-7800</t>
  </si>
  <si>
    <t>1000g-9500</t>
  </si>
  <si>
    <t>400g-6480</t>
  </si>
  <si>
    <t>건강생각,480g-6980</t>
  </si>
  <si>
    <t>360g-7650</t>
  </si>
  <si>
    <t>190g</t>
    <phoneticPr fontId="2" type="noConversion"/>
  </si>
  <si>
    <t>270g-4400</t>
  </si>
  <si>
    <t>1020g-15980</t>
  </si>
  <si>
    <t>뉴메뉴햄</t>
  </si>
  <si>
    <t>400g-2190</t>
  </si>
  <si>
    <t>800g-3780</t>
  </si>
  <si>
    <t>800g-3900</t>
  </si>
  <si>
    <t>320g-4980</t>
  </si>
  <si>
    <t>350g-1950</t>
  </si>
  <si>
    <t>360g-2560</t>
  </si>
  <si>
    <t>사조</t>
  </si>
  <si>
    <t>65ml*20,1300g-2380</t>
  </si>
  <si>
    <t>80ml*5,400g-2000</t>
  </si>
  <si>
    <t>500g-4800</t>
  </si>
  <si>
    <t>임실</t>
  </si>
  <si>
    <t>1000g-16780</t>
  </si>
  <si>
    <t>마늘버터</t>
  </si>
  <si>
    <t>포도주</t>
  </si>
  <si>
    <t>적포도주</t>
  </si>
  <si>
    <t>스페인하우스와인</t>
  </si>
  <si>
    <t>진로</t>
  </si>
  <si>
    <t>오뚜기,300g-2100</t>
  </si>
  <si>
    <t>청은,200g-1880</t>
  </si>
  <si>
    <t>2800g-30850</t>
  </si>
  <si>
    <t>해찬들 시골된장</t>
  </si>
  <si>
    <t>㈜영진그린식품</t>
  </si>
  <si>
    <t>식염(재렴),꽃소금</t>
  </si>
  <si>
    <t>245g-2150</t>
  </si>
  <si>
    <t>마늘분</t>
  </si>
  <si>
    <t>청은,60g-940</t>
  </si>
  <si>
    <t>로즈마리,홀</t>
  </si>
  <si>
    <t>씨엔시푸드,90g-3630</t>
  </si>
  <si>
    <t>수제오겹돈까스,480g-9480</t>
  </si>
  <si>
    <t>510g*2=1020g</t>
  </si>
  <si>
    <t>소맥분29/이츠웰</t>
  </si>
  <si>
    <t>김치손만두,28g</t>
  </si>
  <si>
    <t>750g-7880</t>
  </si>
  <si>
    <t>비비고물만두,800g-7980</t>
  </si>
  <si>
    <t>900g-8480</t>
  </si>
  <si>
    <t>640g-5980</t>
  </si>
  <si>
    <t>300g</t>
    <phoneticPr fontId="2" type="noConversion"/>
  </si>
  <si>
    <t>깻잎무쌈</t>
  </si>
  <si>
    <t>레몬무쌈</t>
  </si>
  <si>
    <t>*조사일자 : 2014. 9. 24~26 / 조사품목 : 472품목 (상승: 10품목, 하락: 4품목)</t>
    <phoneticPr fontId="2" type="noConversion"/>
  </si>
  <si>
    <t>-</t>
    <phoneticPr fontId="2" type="noConversion"/>
  </si>
  <si>
    <t>-</t>
    <phoneticPr fontId="2" type="noConversion"/>
  </si>
  <si>
    <t>다발</t>
    <phoneticPr fontId="2" type="noConversion"/>
  </si>
  <si>
    <t>캠벨, 중품</t>
    <phoneticPr fontId="2" type="noConversion"/>
  </si>
  <si>
    <t xml:space="preserve">중품 </t>
    <phoneticPr fontId="2" type="noConversion"/>
  </si>
  <si>
    <t>2kg</t>
    <phoneticPr fontId="2" type="noConversion"/>
  </si>
  <si>
    <t>8kg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</si>
</sst>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yyyy&quot;년&quot;\ m&quot;월&quot;\ d&quot;일&quot;;@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name val="맑은 고딕"/>
      <family val="3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b/>
      <sz val="13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sz val="8"/>
      <name val="Arial"/>
      <family val="2"/>
    </font>
    <font>
      <sz val="10"/>
      <color indexed="8"/>
      <name val="한컴바탕"/>
      <family val="1"/>
      <charset val="129"/>
    </font>
    <font>
      <b/>
      <sz val="18"/>
      <name val="굴림"/>
      <family val="3"/>
      <charset val="129"/>
    </font>
    <font>
      <sz val="10"/>
      <name val="굴림"/>
      <family val="3"/>
      <charset val="129"/>
    </font>
    <font>
      <b/>
      <sz val="11"/>
      <color indexed="8"/>
      <name val="돋움"/>
      <family val="3"/>
      <charset val="129"/>
    </font>
    <font>
      <b/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</borders>
  <cellStyleXfs count="28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>
      <alignment vertical="center"/>
    </xf>
    <xf numFmtId="4" fontId="32" fillId="14" borderId="17" applyNumberFormat="0" applyProtection="0">
      <alignment horizontal="left" vertical="center" indent="1"/>
    </xf>
    <xf numFmtId="4" fontId="32" fillId="14" borderId="17" applyNumberFormat="0" applyProtection="0">
      <alignment horizontal="left" vertical="center" indent="1"/>
    </xf>
    <xf numFmtId="9" fontId="1" fillId="0" borderId="0" applyFont="0" applyFill="0" applyBorder="0" applyAlignment="0" applyProtection="0">
      <alignment vertical="center"/>
    </xf>
    <xf numFmtId="0" fontId="33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44" borderId="2" applyNumberFormat="0" applyAlignment="0" applyProtection="0">
      <alignment vertical="center"/>
    </xf>
    <xf numFmtId="0" fontId="7" fillId="44" borderId="2" applyNumberFormat="0" applyAlignment="0" applyProtection="0">
      <alignment vertical="center"/>
    </xf>
    <xf numFmtId="0" fontId="7" fillId="44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45" borderId="3" applyNumberFormat="0" applyFont="0" applyAlignment="0" applyProtection="0">
      <alignment vertical="center"/>
    </xf>
    <xf numFmtId="0" fontId="1" fillId="45" borderId="3" applyNumberFormat="0" applyFont="0" applyAlignment="0" applyProtection="0">
      <alignment vertical="center"/>
    </xf>
    <xf numFmtId="0" fontId="1" fillId="45" borderId="3" applyNumberFormat="0" applyFon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1" fillId="47" borderId="4" applyNumberFormat="0" applyAlignment="0" applyProtection="0">
      <alignment vertical="center"/>
    </xf>
    <xf numFmtId="0" fontId="11" fillId="47" borderId="4" applyNumberFormat="0" applyAlignment="0" applyProtection="0">
      <alignment vertical="center"/>
    </xf>
    <xf numFmtId="0" fontId="11" fillId="47" borderId="4" applyNumberFormat="0" applyAlignment="0" applyProtection="0">
      <alignment vertical="center"/>
    </xf>
    <xf numFmtId="0" fontId="33" fillId="0" borderId="0"/>
    <xf numFmtId="0" fontId="14" fillId="31" borderId="2" applyNumberFormat="0" applyAlignment="0" applyProtection="0">
      <alignment vertical="center"/>
    </xf>
    <xf numFmtId="0" fontId="14" fillId="31" borderId="2" applyNumberFormat="0" applyAlignment="0" applyProtection="0">
      <alignment vertical="center"/>
    </xf>
    <xf numFmtId="0" fontId="14" fillId="31" borderId="2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44" borderId="10" applyNumberFormat="0" applyAlignment="0" applyProtection="0">
      <alignment vertical="center"/>
    </xf>
    <xf numFmtId="0" fontId="20" fillId="44" borderId="10" applyNumberFormat="0" applyAlignment="0" applyProtection="0">
      <alignment vertical="center"/>
    </xf>
    <xf numFmtId="0" fontId="20" fillId="44" borderId="10" applyNumberFormat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23" fillId="0" borderId="0" xfId="133" applyFont="1" applyAlignment="1">
      <alignment vertical="center"/>
    </xf>
    <xf numFmtId="0" fontId="24" fillId="0" borderId="0" xfId="133" applyFont="1" applyAlignment="1">
      <alignment horizontal="left" vertical="center"/>
    </xf>
    <xf numFmtId="0" fontId="25" fillId="0" borderId="0" xfId="133" applyFont="1" applyAlignment="1">
      <alignment horizontal="center" vertical="center"/>
    </xf>
    <xf numFmtId="176" fontId="25" fillId="0" borderId="0" xfId="133" applyNumberFormat="1" applyFont="1" applyAlignment="1">
      <alignment horizontal="right" vertical="center"/>
    </xf>
    <xf numFmtId="0" fontId="25" fillId="0" borderId="0" xfId="133" applyFont="1" applyAlignment="1">
      <alignment vertical="center"/>
    </xf>
    <xf numFmtId="0" fontId="25" fillId="0" borderId="0" xfId="133" applyFont="1" applyBorder="1" applyAlignment="1">
      <alignment horizontal="left" vertical="center" wrapText="1"/>
    </xf>
    <xf numFmtId="0" fontId="26" fillId="0" borderId="0" xfId="133" applyFont="1" applyAlignment="1">
      <alignment horizontal="center" vertical="center"/>
    </xf>
    <xf numFmtId="177" fontId="25" fillId="0" borderId="0" xfId="133" applyNumberFormat="1" applyFont="1" applyAlignment="1">
      <alignment horizontal="left" vertical="center" wrapText="1"/>
    </xf>
    <xf numFmtId="0" fontId="27" fillId="24" borderId="1" xfId="133" applyFont="1" applyFill="1" applyBorder="1" applyAlignment="1">
      <alignment horizontal="center" vertical="center"/>
    </xf>
    <xf numFmtId="0" fontId="27" fillId="24" borderId="11" xfId="133" applyFont="1" applyFill="1" applyBorder="1" applyAlignment="1">
      <alignment horizontal="right" vertical="center"/>
    </xf>
    <xf numFmtId="0" fontId="27" fillId="24" borderId="12" xfId="133" applyFont="1" applyFill="1" applyBorder="1" applyAlignment="1">
      <alignment horizontal="center" vertical="center"/>
    </xf>
    <xf numFmtId="0" fontId="27" fillId="24" borderId="11" xfId="133" applyFont="1" applyFill="1" applyBorder="1" applyAlignment="1">
      <alignment horizontal="center" vertical="center"/>
    </xf>
    <xf numFmtId="0" fontId="27" fillId="25" borderId="1" xfId="133" applyFont="1" applyFill="1" applyBorder="1" applyAlignment="1">
      <alignment horizontal="center" vertical="center"/>
    </xf>
    <xf numFmtId="0" fontId="28" fillId="25" borderId="11" xfId="133" applyFont="1" applyFill="1" applyBorder="1" applyAlignment="1">
      <alignment horizontal="right" vertical="center"/>
    </xf>
    <xf numFmtId="0" fontId="28" fillId="25" borderId="12" xfId="133" applyFont="1" applyFill="1" applyBorder="1" applyAlignment="1">
      <alignment horizontal="center" vertical="center"/>
    </xf>
    <xf numFmtId="0" fontId="28" fillId="25" borderId="1" xfId="133" applyFont="1" applyFill="1" applyBorder="1" applyAlignment="1">
      <alignment horizontal="center" vertical="center"/>
    </xf>
    <xf numFmtId="0" fontId="29" fillId="25" borderId="13" xfId="133" applyFont="1" applyFill="1" applyBorder="1" applyAlignment="1">
      <alignment horizontal="center" vertical="center"/>
    </xf>
    <xf numFmtId="176" fontId="29" fillId="25" borderId="11" xfId="133" applyNumberFormat="1" applyFont="1" applyFill="1" applyBorder="1" applyAlignment="1">
      <alignment horizontal="center" vertical="center"/>
    </xf>
    <xf numFmtId="176" fontId="29" fillId="25" borderId="12" xfId="133" applyNumberFormat="1" applyFont="1" applyFill="1" applyBorder="1" applyAlignment="1">
      <alignment horizontal="center" vertical="center"/>
    </xf>
    <xf numFmtId="0" fontId="25" fillId="0" borderId="1" xfId="133" applyFont="1" applyBorder="1" applyAlignment="1">
      <alignment horizontal="center" vertical="center"/>
    </xf>
    <xf numFmtId="0" fontId="28" fillId="0" borderId="12" xfId="133" applyFont="1" applyFill="1" applyBorder="1" applyAlignment="1">
      <alignment horizontal="center" vertical="center"/>
    </xf>
    <xf numFmtId="176" fontId="25" fillId="0" borderId="12" xfId="133" applyNumberFormat="1" applyFont="1" applyBorder="1" applyAlignment="1">
      <alignment horizontal="right" vertical="center"/>
    </xf>
    <xf numFmtId="0" fontId="25" fillId="0" borderId="11" xfId="134" applyFont="1" applyBorder="1" applyAlignment="1">
      <alignment vertical="center" wrapText="1"/>
    </xf>
    <xf numFmtId="0" fontId="28" fillId="0" borderId="1" xfId="133" applyFont="1" applyFill="1" applyBorder="1" applyAlignment="1">
      <alignment horizontal="center" vertical="center"/>
    </xf>
    <xf numFmtId="0" fontId="1" fillId="0" borderId="12" xfId="133" applyBorder="1" applyAlignment="1">
      <alignment horizontal="center" vertical="center" wrapText="1"/>
    </xf>
    <xf numFmtId="0" fontId="0" fillId="0" borderId="12" xfId="133" applyFont="1" applyBorder="1" applyAlignment="1">
      <alignment horizontal="center" vertical="center" wrapText="1"/>
    </xf>
    <xf numFmtId="0" fontId="25" fillId="0" borderId="11" xfId="133" applyFont="1" applyBorder="1" applyAlignment="1">
      <alignment horizontal="center" vertical="center" wrapText="1"/>
    </xf>
    <xf numFmtId="176" fontId="25" fillId="0" borderId="13" xfId="133" applyNumberFormat="1" applyFont="1" applyBorder="1" applyAlignment="1">
      <alignment horizontal="right" vertical="center"/>
    </xf>
    <xf numFmtId="0" fontId="25" fillId="25" borderId="11" xfId="133" applyFont="1" applyFill="1" applyBorder="1" applyAlignment="1">
      <alignment horizontal="center" vertical="center" wrapText="1"/>
    </xf>
    <xf numFmtId="0" fontId="1" fillId="25" borderId="12" xfId="133" applyFill="1" applyBorder="1" applyAlignment="1">
      <alignment horizontal="center" vertical="center" wrapText="1"/>
    </xf>
    <xf numFmtId="0" fontId="25" fillId="25" borderId="1" xfId="133" applyFont="1" applyFill="1" applyBorder="1" applyAlignment="1">
      <alignment horizontal="center" vertical="center"/>
    </xf>
    <xf numFmtId="176" fontId="25" fillId="25" borderId="13" xfId="133" applyNumberFormat="1" applyFont="1" applyFill="1" applyBorder="1" applyAlignment="1">
      <alignment horizontal="right" vertical="center"/>
    </xf>
    <xf numFmtId="0" fontId="25" fillId="25" borderId="11" xfId="134" applyFont="1" applyFill="1" applyBorder="1" applyAlignment="1">
      <alignment vertical="center" wrapText="1"/>
    </xf>
    <xf numFmtId="0" fontId="25" fillId="0" borderId="14" xfId="133" applyFont="1" applyBorder="1" applyAlignment="1">
      <alignment horizontal="center" vertical="center"/>
    </xf>
    <xf numFmtId="0" fontId="25" fillId="0" borderId="15" xfId="133" applyFont="1" applyBorder="1" applyAlignment="1">
      <alignment horizontal="center" vertical="center"/>
    </xf>
    <xf numFmtId="0" fontId="25" fillId="0" borderId="16" xfId="133" applyFont="1" applyBorder="1" applyAlignment="1">
      <alignment horizontal="center" vertical="center"/>
    </xf>
    <xf numFmtId="0" fontId="25" fillId="0" borderId="15" xfId="133" applyFont="1" applyBorder="1" applyAlignment="1">
      <alignment horizontal="left" vertical="center" wrapText="1"/>
    </xf>
    <xf numFmtId="0" fontId="25" fillId="0" borderId="14" xfId="133" applyFont="1" applyBorder="1" applyAlignment="1">
      <alignment horizontal="center" vertical="center" shrinkToFit="1"/>
    </xf>
    <xf numFmtId="0" fontId="25" fillId="0" borderId="11" xfId="133" applyFont="1" applyBorder="1" applyAlignment="1">
      <alignment horizontal="center" vertical="center"/>
    </xf>
    <xf numFmtId="0" fontId="25" fillId="0" borderId="12" xfId="133" applyFont="1" applyBorder="1" applyAlignment="1">
      <alignment horizontal="center" vertical="center"/>
    </xf>
    <xf numFmtId="0" fontId="25" fillId="0" borderId="1" xfId="133" applyFont="1" applyBorder="1" applyAlignment="1">
      <alignment horizontal="center" vertical="center" shrinkToFit="1"/>
    </xf>
    <xf numFmtId="0" fontId="25" fillId="25" borderId="11" xfId="133" applyFont="1" applyFill="1" applyBorder="1" applyAlignment="1">
      <alignment horizontal="center" vertical="center"/>
    </xf>
    <xf numFmtId="0" fontId="25" fillId="25" borderId="12" xfId="133" applyFont="1" applyFill="1" applyBorder="1" applyAlignment="1">
      <alignment horizontal="center" vertical="center"/>
    </xf>
    <xf numFmtId="176" fontId="25" fillId="25" borderId="12" xfId="133" applyNumberFormat="1" applyFont="1" applyFill="1" applyBorder="1" applyAlignment="1">
      <alignment horizontal="right" vertical="center"/>
    </xf>
    <xf numFmtId="0" fontId="25" fillId="25" borderId="15" xfId="133" applyFont="1" applyFill="1" applyBorder="1" applyAlignment="1">
      <alignment horizontal="left" vertical="center" wrapText="1"/>
    </xf>
    <xf numFmtId="3" fontId="25" fillId="0" borderId="1" xfId="133" applyNumberFormat="1" applyFont="1" applyBorder="1" applyAlignment="1">
      <alignment horizontal="center" vertical="center"/>
    </xf>
    <xf numFmtId="0" fontId="25" fillId="0" borderId="0" xfId="133" applyFont="1" applyBorder="1" applyAlignment="1">
      <alignment horizontal="center" vertical="center"/>
    </xf>
    <xf numFmtId="0" fontId="30" fillId="0" borderId="0" xfId="133" applyFont="1" applyAlignment="1">
      <alignment vertical="center"/>
    </xf>
    <xf numFmtId="0" fontId="25" fillId="0" borderId="0" xfId="133" applyFont="1" applyBorder="1" applyAlignment="1">
      <alignment vertical="center"/>
    </xf>
    <xf numFmtId="0" fontId="25" fillId="0" borderId="11" xfId="133" applyFont="1" applyBorder="1" applyAlignment="1">
      <alignment horizontal="left" vertical="center" wrapText="1"/>
    </xf>
    <xf numFmtId="0" fontId="25" fillId="25" borderId="11" xfId="133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vertical="center"/>
    </xf>
    <xf numFmtId="0" fontId="36" fillId="48" borderId="1" xfId="277" applyFont="1" applyFill="1" applyBorder="1" applyAlignment="1">
      <alignment horizontal="center" vertical="center" wrapText="1"/>
    </xf>
    <xf numFmtId="0" fontId="36" fillId="48" borderId="1" xfId="277" applyFont="1" applyFill="1" applyBorder="1" applyAlignment="1" applyProtection="1">
      <alignment horizontal="center" vertical="center" wrapText="1"/>
      <protection locked="0"/>
    </xf>
    <xf numFmtId="41" fontId="37" fillId="48" borderId="1" xfId="276" applyFont="1" applyFill="1" applyBorder="1" applyAlignment="1">
      <alignment horizontal="center" vertical="center" wrapText="1" shrinkToFit="1"/>
    </xf>
    <xf numFmtId="41" fontId="37" fillId="48" borderId="1" xfId="276" applyFont="1" applyFill="1" applyBorder="1" applyAlignment="1">
      <alignment horizontal="center" vertical="center" shrinkToFit="1"/>
    </xf>
    <xf numFmtId="49" fontId="38" fillId="0" borderId="1" xfId="277" applyNumberFormat="1" applyFont="1" applyFill="1" applyBorder="1" applyAlignment="1">
      <alignment vertical="center" shrinkToFit="1"/>
    </xf>
    <xf numFmtId="49" fontId="38" fillId="0" borderId="1" xfId="277" applyNumberFormat="1" applyFont="1" applyFill="1" applyBorder="1" applyAlignment="1">
      <alignment horizontal="center" vertical="center" shrinkToFit="1"/>
    </xf>
    <xf numFmtId="49" fontId="38" fillId="0" borderId="1" xfId="0" applyNumberFormat="1" applyFont="1" applyFill="1" applyBorder="1" applyAlignment="1">
      <alignment vertical="center" shrinkToFit="1"/>
    </xf>
    <xf numFmtId="41" fontId="35" fillId="0" borderId="1" xfId="1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49" fontId="38" fillId="0" borderId="1" xfId="0" applyNumberFormat="1" applyFont="1" applyFill="1" applyBorder="1" applyAlignment="1">
      <alignment horizontal="center" vertical="center" shrinkToFit="1"/>
    </xf>
    <xf numFmtId="49" fontId="39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49" fontId="38" fillId="49" borderId="1" xfId="277" applyNumberFormat="1" applyFont="1" applyFill="1" applyBorder="1" applyAlignment="1">
      <alignment horizontal="center" vertical="center" shrinkToFit="1"/>
    </xf>
    <xf numFmtId="49" fontId="38" fillId="49" borderId="1" xfId="277" applyNumberFormat="1" applyFont="1" applyFill="1" applyBorder="1" applyAlignment="1">
      <alignment vertical="center" shrinkToFit="1"/>
    </xf>
    <xf numFmtId="49" fontId="38" fillId="49" borderId="1" xfId="0" applyNumberFormat="1" applyFont="1" applyFill="1" applyBorder="1" applyAlignment="1">
      <alignment vertical="center" shrinkToFit="1"/>
    </xf>
    <xf numFmtId="41" fontId="35" fillId="0" borderId="1" xfId="276" applyNumberFormat="1" applyFont="1" applyFill="1" applyBorder="1" applyAlignment="1" applyProtection="1">
      <alignment horizontal="right" vertical="center" shrinkToFit="1"/>
    </xf>
    <xf numFmtId="49" fontId="38" fillId="49" borderId="1" xfId="0" applyNumberFormat="1" applyFont="1" applyFill="1" applyBorder="1" applyAlignment="1">
      <alignment horizontal="center" vertical="center" shrinkToFit="1"/>
    </xf>
    <xf numFmtId="49" fontId="38" fillId="49" borderId="1" xfId="276" applyNumberFormat="1" applyFont="1" applyFill="1" applyBorder="1" applyAlignment="1">
      <alignment vertical="center" shrinkToFit="1"/>
    </xf>
    <xf numFmtId="41" fontId="35" fillId="0" borderId="1" xfId="0" applyNumberFormat="1" applyFont="1" applyFill="1" applyBorder="1" applyAlignment="1">
      <alignment horizontal="right" vertical="center" shrinkToFit="1"/>
    </xf>
    <xf numFmtId="49" fontId="39" fillId="49" borderId="1" xfId="0" applyNumberFormat="1" applyFont="1" applyFill="1" applyBorder="1" applyAlignment="1">
      <alignment vertical="center" shrinkToFit="1"/>
    </xf>
    <xf numFmtId="49" fontId="38" fillId="0" borderId="1" xfId="276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49" fontId="39" fillId="0" borderId="1" xfId="277" applyNumberFormat="1" applyFont="1" applyFill="1" applyBorder="1" applyAlignment="1">
      <alignment vertical="center" shrinkToFit="1"/>
    </xf>
    <xf numFmtId="49" fontId="39" fillId="0" borderId="1" xfId="278" applyNumberFormat="1" applyFont="1" applyFill="1" applyBorder="1" applyAlignment="1">
      <alignment vertical="center" shrinkToFit="1"/>
    </xf>
    <xf numFmtId="49" fontId="39" fillId="49" borderId="1" xfId="278" applyNumberFormat="1" applyFont="1" applyFill="1" applyBorder="1" applyAlignment="1">
      <alignment horizontal="center" vertical="center" shrinkToFit="1"/>
    </xf>
    <xf numFmtId="49" fontId="39" fillId="49" borderId="1" xfId="278" applyNumberFormat="1" applyFont="1" applyFill="1" applyBorder="1" applyAlignment="1">
      <alignment vertical="center" shrinkToFit="1"/>
    </xf>
    <xf numFmtId="49" fontId="38" fillId="49" borderId="1" xfId="276" applyNumberFormat="1" applyFont="1" applyFill="1" applyBorder="1" applyAlignment="1" applyProtection="1">
      <alignment vertical="center" shrinkToFit="1"/>
    </xf>
    <xf numFmtId="49" fontId="39" fillId="49" borderId="1" xfId="277" applyNumberFormat="1" applyFont="1" applyFill="1" applyBorder="1" applyAlignment="1">
      <alignment vertical="center" shrinkToFit="1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3" xfId="133" applyFont="1" applyBorder="1" applyAlignment="1">
      <alignment horizontal="center" vertical="center"/>
    </xf>
    <xf numFmtId="0" fontId="25" fillId="0" borderId="11" xfId="133" applyFont="1" applyBorder="1" applyAlignment="1">
      <alignment horizontal="center" vertical="center" wrapText="1"/>
    </xf>
    <xf numFmtId="0" fontId="25" fillId="0" borderId="12" xfId="133" applyFont="1" applyBorder="1" applyAlignment="1">
      <alignment horizontal="center" vertical="center" wrapText="1"/>
    </xf>
    <xf numFmtId="0" fontId="1" fillId="0" borderId="12" xfId="133" applyBorder="1" applyAlignment="1">
      <alignment horizontal="center" vertical="center" wrapText="1"/>
    </xf>
    <xf numFmtId="176" fontId="27" fillId="24" borderId="11" xfId="133" applyNumberFormat="1" applyFont="1" applyFill="1" applyBorder="1" applyAlignment="1">
      <alignment horizontal="center" vertical="center"/>
    </xf>
    <xf numFmtId="176" fontId="27" fillId="24" borderId="12" xfId="133" applyNumberFormat="1" applyFont="1" applyFill="1" applyBorder="1" applyAlignment="1">
      <alignment horizontal="center" vertical="center"/>
    </xf>
    <xf numFmtId="41" fontId="37" fillId="48" borderId="11" xfId="276" applyFont="1" applyFill="1" applyBorder="1" applyAlignment="1">
      <alignment horizontal="center" vertical="center" wrapText="1" shrinkToFit="1"/>
    </xf>
    <xf numFmtId="41" fontId="37" fillId="48" borderId="12" xfId="276" applyFont="1" applyFill="1" applyBorder="1" applyAlignment="1">
      <alignment horizontal="center" vertical="center" wrapText="1" shrinkToFit="1"/>
    </xf>
  </cellXfs>
  <cellStyles count="281">
    <cellStyle name="??&amp;蟻?縊9_x0008_}_x0007_Q_x0008__x0007__x0001__x0001_" xfId="2"/>
    <cellStyle name="??&amp;蟻?縊9_x0008_}_x0007_Q_x0008__x0007__x0001__x0001_ 2" xfId="3"/>
    <cellStyle name="??&amp;蟻?縊9_x0008_}_x0007_Q_x0008__x0007__x0001__x0001_ 3" xfId="138"/>
    <cellStyle name="20% - 강조색1 2" xfId="4"/>
    <cellStyle name="20% - 강조색1 2 2" xfId="5"/>
    <cellStyle name="20% - 강조색1 2 2 2" xfId="6"/>
    <cellStyle name="20% - 강조색1 2 2 2 2" xfId="139"/>
    <cellStyle name="20% - 강조색1 2 2 3" xfId="140"/>
    <cellStyle name="20% - 강조색1 2 3" xfId="7"/>
    <cellStyle name="20% - 강조색1 2 3 2" xfId="141"/>
    <cellStyle name="20% - 강조색1 2 4" xfId="142"/>
    <cellStyle name="20% - 강조색1 3" xfId="8"/>
    <cellStyle name="20% - 강조색1 3 2" xfId="143"/>
    <cellStyle name="20% - 강조색1 4" xfId="144"/>
    <cellStyle name="20% - 강조색2 2" xfId="9"/>
    <cellStyle name="20% - 강조색2 2 2" xfId="10"/>
    <cellStyle name="20% - 강조색2 2 2 2" xfId="11"/>
    <cellStyle name="20% - 강조색2 2 2 2 2" xfId="145"/>
    <cellStyle name="20% - 강조색2 2 2 3" xfId="146"/>
    <cellStyle name="20% - 강조색2 2 3" xfId="12"/>
    <cellStyle name="20% - 강조색2 2 3 2" xfId="147"/>
    <cellStyle name="20% - 강조색2 2 4" xfId="148"/>
    <cellStyle name="20% - 강조색2 3" xfId="13"/>
    <cellStyle name="20% - 강조색2 3 2" xfId="149"/>
    <cellStyle name="20% - 강조색2 4" xfId="150"/>
    <cellStyle name="20% - 강조색3 2" xfId="14"/>
    <cellStyle name="20% - 강조색3 2 2" xfId="15"/>
    <cellStyle name="20% - 강조색3 2 2 2" xfId="16"/>
    <cellStyle name="20% - 강조색3 2 2 2 2" xfId="151"/>
    <cellStyle name="20% - 강조색3 2 2 3" xfId="152"/>
    <cellStyle name="20% - 강조색3 2 3" xfId="17"/>
    <cellStyle name="20% - 강조색3 2 3 2" xfId="153"/>
    <cellStyle name="20% - 강조색3 2 4" xfId="154"/>
    <cellStyle name="20% - 강조색3 3" xfId="18"/>
    <cellStyle name="20% - 강조색3 3 2" xfId="155"/>
    <cellStyle name="20% - 강조색3 4" xfId="156"/>
    <cellStyle name="20% - 강조색4 2" xfId="19"/>
    <cellStyle name="20% - 강조색4 2 2" xfId="20"/>
    <cellStyle name="20% - 강조색4 2 2 2" xfId="21"/>
    <cellStyle name="20% - 강조색4 2 2 2 2" xfId="157"/>
    <cellStyle name="20% - 강조색4 2 2 3" xfId="158"/>
    <cellStyle name="20% - 강조색4 2 3" xfId="22"/>
    <cellStyle name="20% - 강조색4 2 3 2" xfId="159"/>
    <cellStyle name="20% - 강조색4 2 4" xfId="160"/>
    <cellStyle name="20% - 강조색4 3" xfId="23"/>
    <cellStyle name="20% - 강조색4 3 2" xfId="161"/>
    <cellStyle name="20% - 강조색4 4" xfId="162"/>
    <cellStyle name="20% - 강조색5 2" xfId="24"/>
    <cellStyle name="20% - 강조색5 2 2" xfId="25"/>
    <cellStyle name="20% - 강조색5 2 2 2" xfId="26"/>
    <cellStyle name="20% - 강조색5 2 2 2 2" xfId="163"/>
    <cellStyle name="20% - 강조색5 2 2 3" xfId="164"/>
    <cellStyle name="20% - 강조색5 2 3" xfId="27"/>
    <cellStyle name="20% - 강조색5 2 3 2" xfId="165"/>
    <cellStyle name="20% - 강조색5 2 4" xfId="166"/>
    <cellStyle name="20% - 강조색5 3" xfId="28"/>
    <cellStyle name="20% - 강조색5 3 2" xfId="167"/>
    <cellStyle name="20% - 강조색5 4" xfId="168"/>
    <cellStyle name="20% - 강조색6 2" xfId="29"/>
    <cellStyle name="20% - 강조색6 2 2" xfId="30"/>
    <cellStyle name="20% - 강조색6 2 2 2" xfId="31"/>
    <cellStyle name="20% - 강조색6 2 2 2 2" xfId="169"/>
    <cellStyle name="20% - 강조색6 2 2 3" xfId="170"/>
    <cellStyle name="20% - 강조색6 2 3" xfId="32"/>
    <cellStyle name="20% - 강조색6 2 3 2" xfId="171"/>
    <cellStyle name="20% - 강조색6 2 4" xfId="172"/>
    <cellStyle name="20% - 강조색6 3" xfId="33"/>
    <cellStyle name="20% - 강조색6 3 2" xfId="173"/>
    <cellStyle name="20% - 강조색6 4" xfId="174"/>
    <cellStyle name="40% - 강조색1 2" xfId="34"/>
    <cellStyle name="40% - 강조색1 2 2" xfId="35"/>
    <cellStyle name="40% - 강조색1 2 2 2" xfId="36"/>
    <cellStyle name="40% - 강조색1 2 2 2 2" xfId="175"/>
    <cellStyle name="40% - 강조색1 2 2 3" xfId="176"/>
    <cellStyle name="40% - 강조색1 2 3" xfId="37"/>
    <cellStyle name="40% - 강조색1 2 3 2" xfId="177"/>
    <cellStyle name="40% - 강조색1 2 4" xfId="178"/>
    <cellStyle name="40% - 강조색1 3" xfId="38"/>
    <cellStyle name="40% - 강조색1 3 2" xfId="179"/>
    <cellStyle name="40% - 강조색1 4" xfId="180"/>
    <cellStyle name="40% - 강조색2 2" xfId="39"/>
    <cellStyle name="40% - 강조색2 2 2" xfId="40"/>
    <cellStyle name="40% - 강조색2 2 2 2" xfId="41"/>
    <cellStyle name="40% - 강조색2 2 2 2 2" xfId="181"/>
    <cellStyle name="40% - 강조색2 2 2 3" xfId="182"/>
    <cellStyle name="40% - 강조색2 2 3" xfId="42"/>
    <cellStyle name="40% - 강조색2 2 3 2" xfId="183"/>
    <cellStyle name="40% - 강조색2 2 4" xfId="184"/>
    <cellStyle name="40% - 강조색2 3" xfId="43"/>
    <cellStyle name="40% - 강조색2 3 2" xfId="185"/>
    <cellStyle name="40% - 강조색2 4" xfId="186"/>
    <cellStyle name="40% - 강조색3 2" xfId="44"/>
    <cellStyle name="40% - 강조색3 2 2" xfId="45"/>
    <cellStyle name="40% - 강조색3 2 2 2" xfId="46"/>
    <cellStyle name="40% - 강조색3 2 2 2 2" xfId="187"/>
    <cellStyle name="40% - 강조색3 2 2 3" xfId="188"/>
    <cellStyle name="40% - 강조색3 2 3" xfId="47"/>
    <cellStyle name="40% - 강조색3 2 3 2" xfId="189"/>
    <cellStyle name="40% - 강조색3 2 4" xfId="190"/>
    <cellStyle name="40% - 강조색3 3" xfId="48"/>
    <cellStyle name="40% - 강조색3 3 2" xfId="191"/>
    <cellStyle name="40% - 강조색3 4" xfId="192"/>
    <cellStyle name="40% - 강조색4 2" xfId="49"/>
    <cellStyle name="40% - 강조색4 2 2" xfId="50"/>
    <cellStyle name="40% - 강조색4 2 2 2" xfId="51"/>
    <cellStyle name="40% - 강조색4 2 2 2 2" xfId="193"/>
    <cellStyle name="40% - 강조색4 2 2 3" xfId="194"/>
    <cellStyle name="40% - 강조색4 2 3" xfId="52"/>
    <cellStyle name="40% - 강조색4 2 3 2" xfId="195"/>
    <cellStyle name="40% - 강조색4 2 4" xfId="196"/>
    <cellStyle name="40% - 강조색4 3" xfId="53"/>
    <cellStyle name="40% - 강조색4 3 2" xfId="197"/>
    <cellStyle name="40% - 강조색4 4" xfId="198"/>
    <cellStyle name="40% - 강조색5 2" xfId="54"/>
    <cellStyle name="40% - 강조색5 2 2" xfId="55"/>
    <cellStyle name="40% - 강조색5 2 2 2" xfId="56"/>
    <cellStyle name="40% - 강조색5 2 2 2 2" xfId="199"/>
    <cellStyle name="40% - 강조색5 2 2 3" xfId="200"/>
    <cellStyle name="40% - 강조색5 2 3" xfId="57"/>
    <cellStyle name="40% - 강조색5 2 3 2" xfId="201"/>
    <cellStyle name="40% - 강조색5 2 4" xfId="202"/>
    <cellStyle name="40% - 강조색5 3" xfId="58"/>
    <cellStyle name="40% - 강조색5 3 2" xfId="203"/>
    <cellStyle name="40% - 강조색5 4" xfId="204"/>
    <cellStyle name="40% - 강조색6 2" xfId="59"/>
    <cellStyle name="40% - 강조색6 2 2" xfId="60"/>
    <cellStyle name="40% - 강조색6 2 2 2" xfId="61"/>
    <cellStyle name="40% - 강조색6 2 2 2 2" xfId="205"/>
    <cellStyle name="40% - 강조색6 2 2 3" xfId="206"/>
    <cellStyle name="40% - 강조색6 2 3" xfId="62"/>
    <cellStyle name="40% - 강조색6 2 3 2" xfId="207"/>
    <cellStyle name="40% - 강조색6 2 4" xfId="208"/>
    <cellStyle name="40% - 강조색6 3" xfId="63"/>
    <cellStyle name="40% - 강조색6 3 2" xfId="209"/>
    <cellStyle name="40% - 강조색6 4" xfId="210"/>
    <cellStyle name="60% - 강조색1 2" xfId="64"/>
    <cellStyle name="60% - 강조색1 2 2" xfId="65"/>
    <cellStyle name="60% - 강조색1 2 2 2" xfId="211"/>
    <cellStyle name="60% - 강조색1 2 3" xfId="212"/>
    <cellStyle name="60% - 강조색1 3" xfId="213"/>
    <cellStyle name="60% - 강조색2 2" xfId="66"/>
    <cellStyle name="60% - 강조색2 2 2" xfId="67"/>
    <cellStyle name="60% - 강조색2 2 2 2" xfId="214"/>
    <cellStyle name="60% - 강조색2 2 3" xfId="215"/>
    <cellStyle name="60% - 강조색2 3" xfId="216"/>
    <cellStyle name="60% - 강조색3 2" xfId="68"/>
    <cellStyle name="60% - 강조색3 2 2" xfId="69"/>
    <cellStyle name="60% - 강조색3 2 2 2" xfId="217"/>
    <cellStyle name="60% - 강조색3 2 3" xfId="218"/>
    <cellStyle name="60% - 강조색3 3" xfId="219"/>
    <cellStyle name="60% - 강조색4 2" xfId="70"/>
    <cellStyle name="60% - 강조색4 2 2" xfId="71"/>
    <cellStyle name="60% - 강조색4 2 2 2" xfId="220"/>
    <cellStyle name="60% - 강조색4 2 3" xfId="221"/>
    <cellStyle name="60% - 강조색4 3" xfId="222"/>
    <cellStyle name="60% - 강조색5 2" xfId="72"/>
    <cellStyle name="60% - 강조색5 2 2" xfId="73"/>
    <cellStyle name="60% - 강조색5 2 2 2" xfId="223"/>
    <cellStyle name="60% - 강조색5 2 3" xfId="224"/>
    <cellStyle name="60% - 강조색5 3" xfId="225"/>
    <cellStyle name="60% - 강조색6 2" xfId="74"/>
    <cellStyle name="60% - 강조색6 2 2" xfId="75"/>
    <cellStyle name="60% - 강조색6 2 2 2" xfId="226"/>
    <cellStyle name="60% - 강조색6 2 3" xfId="227"/>
    <cellStyle name="60% - 강조색6 3" xfId="228"/>
    <cellStyle name="Normal" xfId="279"/>
    <cellStyle name="SAPBEXchaText 16 2 2" xfId="135"/>
    <cellStyle name="SAPBEXstdItem 2 9 2 2" xfId="136"/>
    <cellStyle name="강조색1 2" xfId="76"/>
    <cellStyle name="강조색1 2 2" xfId="77"/>
    <cellStyle name="강조색1 2 2 2" xfId="229"/>
    <cellStyle name="강조색1 2 3" xfId="230"/>
    <cellStyle name="강조색1 3" xfId="231"/>
    <cellStyle name="강조색2 2" xfId="78"/>
    <cellStyle name="강조색2 2 2" xfId="79"/>
    <cellStyle name="강조색2 2 2 2" xfId="232"/>
    <cellStyle name="강조색2 2 3" xfId="233"/>
    <cellStyle name="강조색2 3" xfId="234"/>
    <cellStyle name="강조색3 2" xfId="80"/>
    <cellStyle name="강조색3 2 2" xfId="81"/>
    <cellStyle name="강조색3 2 2 2" xfId="235"/>
    <cellStyle name="강조색3 2 3" xfId="236"/>
    <cellStyle name="강조색3 3" xfId="237"/>
    <cellStyle name="강조색4 2" xfId="82"/>
    <cellStyle name="강조색4 2 2" xfId="83"/>
    <cellStyle name="강조색4 2 2 2" xfId="238"/>
    <cellStyle name="강조색4 2 3" xfId="239"/>
    <cellStyle name="강조색4 3" xfId="240"/>
    <cellStyle name="강조색5 2" xfId="84"/>
    <cellStyle name="강조색5 2 2" xfId="85"/>
    <cellStyle name="강조색5 2 2 2" xfId="241"/>
    <cellStyle name="강조색5 2 3" xfId="242"/>
    <cellStyle name="강조색5 3" xfId="243"/>
    <cellStyle name="강조색6 2" xfId="86"/>
    <cellStyle name="강조색6 2 2" xfId="87"/>
    <cellStyle name="강조색6 2 2 2" xfId="244"/>
    <cellStyle name="강조색6 2 3" xfId="245"/>
    <cellStyle name="강조색6 3" xfId="246"/>
    <cellStyle name="경고문 2" xfId="88"/>
    <cellStyle name="경고문 2 2" xfId="89"/>
    <cellStyle name="계산 2" xfId="90"/>
    <cellStyle name="계산 2 2" xfId="91"/>
    <cellStyle name="계산 2 2 2" xfId="247"/>
    <cellStyle name="계산 2 3" xfId="248"/>
    <cellStyle name="계산 3" xfId="249"/>
    <cellStyle name="나쁨 2" xfId="92"/>
    <cellStyle name="나쁨 2 2" xfId="93"/>
    <cellStyle name="나쁨 2 2 2" xfId="250"/>
    <cellStyle name="나쁨 2 3" xfId="251"/>
    <cellStyle name="나쁨 3" xfId="252"/>
    <cellStyle name="메모 2" xfId="94"/>
    <cellStyle name="메모 2 2" xfId="95"/>
    <cellStyle name="메모 2 2 2" xfId="253"/>
    <cellStyle name="메모 2 3" xfId="254"/>
    <cellStyle name="메모 3" xfId="255"/>
    <cellStyle name="백분율 2" xfId="137"/>
    <cellStyle name="보통 2" xfId="96"/>
    <cellStyle name="보통 2 2" xfId="97"/>
    <cellStyle name="보통 2 2 2" xfId="256"/>
    <cellStyle name="보통 2 3" xfId="257"/>
    <cellStyle name="보통 3" xfId="258"/>
    <cellStyle name="설명 텍스트 2" xfId="98"/>
    <cellStyle name="설명 텍스트 2 2" xfId="99"/>
    <cellStyle name="셀 확인 2" xfId="100"/>
    <cellStyle name="셀 확인 2 2" xfId="101"/>
    <cellStyle name="셀 확인 2 2 2" xfId="259"/>
    <cellStyle name="셀 확인 2 3" xfId="260"/>
    <cellStyle name="셀 확인 3" xfId="261"/>
    <cellStyle name="쉼표 [0]" xfId="276" builtinId="6"/>
    <cellStyle name="쉼표 [0] 2" xfId="1"/>
    <cellStyle name="쉼표 [0] 2 2" xfId="102"/>
    <cellStyle name="쉼표 [0] 3" xfId="103"/>
    <cellStyle name="스타일 1" xfId="104"/>
    <cellStyle name="스타일 1 2" xfId="262"/>
    <cellStyle name="연결된 셀 2" xfId="105"/>
    <cellStyle name="연결된 셀 2 2" xfId="106"/>
    <cellStyle name="요약 2" xfId="107"/>
    <cellStyle name="요약 2 2" xfId="108"/>
    <cellStyle name="입력 2" xfId="109"/>
    <cellStyle name="입력 2 2" xfId="110"/>
    <cellStyle name="입력 2 2 2" xfId="263"/>
    <cellStyle name="입력 2 3" xfId="264"/>
    <cellStyle name="입력 3" xfId="265"/>
    <cellStyle name="제목 1 2" xfId="111"/>
    <cellStyle name="제목 1 2 2" xfId="112"/>
    <cellStyle name="제목 2 2" xfId="113"/>
    <cellStyle name="제목 2 2 2" xfId="114"/>
    <cellStyle name="제목 3 2" xfId="115"/>
    <cellStyle name="제목 3 2 2" xfId="116"/>
    <cellStyle name="제목 4 2" xfId="117"/>
    <cellStyle name="제목 4 2 2" xfId="118"/>
    <cellStyle name="제목 5" xfId="119"/>
    <cellStyle name="제목 5 2" xfId="120"/>
    <cellStyle name="좋음 2" xfId="121"/>
    <cellStyle name="좋음 2 2" xfId="122"/>
    <cellStyle name="좋음 2 2 2" xfId="266"/>
    <cellStyle name="좋음 2 3" xfId="267"/>
    <cellStyle name="좋음 3" xfId="268"/>
    <cellStyle name="출력 2" xfId="123"/>
    <cellStyle name="출력 2 2" xfId="124"/>
    <cellStyle name="출력 2 2 2" xfId="269"/>
    <cellStyle name="출력 2 3" xfId="270"/>
    <cellStyle name="출력 3" xfId="271"/>
    <cellStyle name="표준" xfId="0" builtinId="0"/>
    <cellStyle name="표준 2" xfId="125"/>
    <cellStyle name="표준 2 2" xfId="126"/>
    <cellStyle name="표준 2 3" xfId="127"/>
    <cellStyle name="표준 2 4" xfId="272"/>
    <cellStyle name="표준 2 8" xfId="128"/>
    <cellStyle name="표준 2_전체취합(2009년2학기공산품업체)" xfId="280"/>
    <cellStyle name="표준 3" xfId="129"/>
    <cellStyle name="표준 3 2" xfId="130"/>
    <cellStyle name="표준 4" xfId="131"/>
    <cellStyle name="표준 4 2" xfId="134"/>
    <cellStyle name="표준 5" xfId="132"/>
    <cellStyle name="표준 5 2" xfId="133"/>
    <cellStyle name="표준 5 3" xfId="273"/>
    <cellStyle name="표준 6" xfId="274"/>
    <cellStyle name="표준 6 2" xfId="275"/>
    <cellStyle name="표준_조사서식(농산물)-최종수합" xfId="278"/>
    <cellStyle name="표준_최종본정리-미영,축,수산물(1)(1)" xfId="2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Normal="100" zoomScaleSheetLayoutView="75" workbookViewId="0">
      <selection activeCell="H78" sqref="H78"/>
    </sheetView>
  </sheetViews>
  <sheetFormatPr defaultRowHeight="13.5"/>
  <cols>
    <col min="1" max="1" width="13.5546875" style="3" customWidth="1"/>
    <col min="2" max="2" width="20.33203125" style="3" customWidth="1"/>
    <col min="3" max="3" width="9.6640625" style="3" customWidth="1"/>
    <col min="4" max="4" width="9.6640625" style="3" hidden="1" customWidth="1"/>
    <col min="5" max="5" width="7.21875" style="3" customWidth="1"/>
    <col min="6" max="6" width="9.44140625" style="3" customWidth="1"/>
    <col min="7" max="7" width="2.109375" style="3" customWidth="1"/>
    <col min="8" max="8" width="9.6640625" style="4" bestFit="1" customWidth="1"/>
    <col min="9" max="9" width="10.6640625" style="3" bestFit="1" customWidth="1"/>
    <col min="10" max="256" width="8.88671875" style="5"/>
    <col min="257" max="257" width="13.5546875" style="5" customWidth="1"/>
    <col min="258" max="258" width="20.33203125" style="5" customWidth="1"/>
    <col min="259" max="259" width="9.6640625" style="5" customWidth="1"/>
    <col min="260" max="260" width="0" style="5" hidden="1" customWidth="1"/>
    <col min="261" max="261" width="7.21875" style="5" customWidth="1"/>
    <col min="262" max="262" width="9.44140625" style="5" customWidth="1"/>
    <col min="263" max="263" width="2.109375" style="5" customWidth="1"/>
    <col min="264" max="264" width="9.6640625" style="5" bestFit="1" customWidth="1"/>
    <col min="265" max="265" width="10.6640625" style="5" bestFit="1" customWidth="1"/>
    <col min="266" max="512" width="8.88671875" style="5"/>
    <col min="513" max="513" width="13.5546875" style="5" customWidth="1"/>
    <col min="514" max="514" width="20.33203125" style="5" customWidth="1"/>
    <col min="515" max="515" width="9.6640625" style="5" customWidth="1"/>
    <col min="516" max="516" width="0" style="5" hidden="1" customWidth="1"/>
    <col min="517" max="517" width="7.21875" style="5" customWidth="1"/>
    <col min="518" max="518" width="9.44140625" style="5" customWidth="1"/>
    <col min="519" max="519" width="2.109375" style="5" customWidth="1"/>
    <col min="520" max="520" width="9.6640625" style="5" bestFit="1" customWidth="1"/>
    <col min="521" max="521" width="10.6640625" style="5" bestFit="1" customWidth="1"/>
    <col min="522" max="768" width="8.88671875" style="5"/>
    <col min="769" max="769" width="13.5546875" style="5" customWidth="1"/>
    <col min="770" max="770" width="20.33203125" style="5" customWidth="1"/>
    <col min="771" max="771" width="9.6640625" style="5" customWidth="1"/>
    <col min="772" max="772" width="0" style="5" hidden="1" customWidth="1"/>
    <col min="773" max="773" width="7.21875" style="5" customWidth="1"/>
    <col min="774" max="774" width="9.44140625" style="5" customWidth="1"/>
    <col min="775" max="775" width="2.109375" style="5" customWidth="1"/>
    <col min="776" max="776" width="9.6640625" style="5" bestFit="1" customWidth="1"/>
    <col min="777" max="777" width="10.6640625" style="5" bestFit="1" customWidth="1"/>
    <col min="778" max="1024" width="8.88671875" style="5"/>
    <col min="1025" max="1025" width="13.5546875" style="5" customWidth="1"/>
    <col min="1026" max="1026" width="20.33203125" style="5" customWidth="1"/>
    <col min="1027" max="1027" width="9.6640625" style="5" customWidth="1"/>
    <col min="1028" max="1028" width="0" style="5" hidden="1" customWidth="1"/>
    <col min="1029" max="1029" width="7.21875" style="5" customWidth="1"/>
    <col min="1030" max="1030" width="9.44140625" style="5" customWidth="1"/>
    <col min="1031" max="1031" width="2.109375" style="5" customWidth="1"/>
    <col min="1032" max="1032" width="9.6640625" style="5" bestFit="1" customWidth="1"/>
    <col min="1033" max="1033" width="10.6640625" style="5" bestFit="1" customWidth="1"/>
    <col min="1034" max="1280" width="8.88671875" style="5"/>
    <col min="1281" max="1281" width="13.5546875" style="5" customWidth="1"/>
    <col min="1282" max="1282" width="20.33203125" style="5" customWidth="1"/>
    <col min="1283" max="1283" width="9.6640625" style="5" customWidth="1"/>
    <col min="1284" max="1284" width="0" style="5" hidden="1" customWidth="1"/>
    <col min="1285" max="1285" width="7.21875" style="5" customWidth="1"/>
    <col min="1286" max="1286" width="9.44140625" style="5" customWidth="1"/>
    <col min="1287" max="1287" width="2.109375" style="5" customWidth="1"/>
    <col min="1288" max="1288" width="9.6640625" style="5" bestFit="1" customWidth="1"/>
    <col min="1289" max="1289" width="10.6640625" style="5" bestFit="1" customWidth="1"/>
    <col min="1290" max="1536" width="8.88671875" style="5"/>
    <col min="1537" max="1537" width="13.5546875" style="5" customWidth="1"/>
    <col min="1538" max="1538" width="20.33203125" style="5" customWidth="1"/>
    <col min="1539" max="1539" width="9.6640625" style="5" customWidth="1"/>
    <col min="1540" max="1540" width="0" style="5" hidden="1" customWidth="1"/>
    <col min="1541" max="1541" width="7.21875" style="5" customWidth="1"/>
    <col min="1542" max="1542" width="9.44140625" style="5" customWidth="1"/>
    <col min="1543" max="1543" width="2.109375" style="5" customWidth="1"/>
    <col min="1544" max="1544" width="9.6640625" style="5" bestFit="1" customWidth="1"/>
    <col min="1545" max="1545" width="10.6640625" style="5" bestFit="1" customWidth="1"/>
    <col min="1546" max="1792" width="8.88671875" style="5"/>
    <col min="1793" max="1793" width="13.5546875" style="5" customWidth="1"/>
    <col min="1794" max="1794" width="20.33203125" style="5" customWidth="1"/>
    <col min="1795" max="1795" width="9.6640625" style="5" customWidth="1"/>
    <col min="1796" max="1796" width="0" style="5" hidden="1" customWidth="1"/>
    <col min="1797" max="1797" width="7.21875" style="5" customWidth="1"/>
    <col min="1798" max="1798" width="9.44140625" style="5" customWidth="1"/>
    <col min="1799" max="1799" width="2.109375" style="5" customWidth="1"/>
    <col min="1800" max="1800" width="9.6640625" style="5" bestFit="1" customWidth="1"/>
    <col min="1801" max="1801" width="10.6640625" style="5" bestFit="1" customWidth="1"/>
    <col min="1802" max="2048" width="8.88671875" style="5"/>
    <col min="2049" max="2049" width="13.5546875" style="5" customWidth="1"/>
    <col min="2050" max="2050" width="20.33203125" style="5" customWidth="1"/>
    <col min="2051" max="2051" width="9.6640625" style="5" customWidth="1"/>
    <col min="2052" max="2052" width="0" style="5" hidden="1" customWidth="1"/>
    <col min="2053" max="2053" width="7.21875" style="5" customWidth="1"/>
    <col min="2054" max="2054" width="9.44140625" style="5" customWidth="1"/>
    <col min="2055" max="2055" width="2.109375" style="5" customWidth="1"/>
    <col min="2056" max="2056" width="9.6640625" style="5" bestFit="1" customWidth="1"/>
    <col min="2057" max="2057" width="10.6640625" style="5" bestFit="1" customWidth="1"/>
    <col min="2058" max="2304" width="8.88671875" style="5"/>
    <col min="2305" max="2305" width="13.5546875" style="5" customWidth="1"/>
    <col min="2306" max="2306" width="20.33203125" style="5" customWidth="1"/>
    <col min="2307" max="2307" width="9.6640625" style="5" customWidth="1"/>
    <col min="2308" max="2308" width="0" style="5" hidden="1" customWidth="1"/>
    <col min="2309" max="2309" width="7.21875" style="5" customWidth="1"/>
    <col min="2310" max="2310" width="9.44140625" style="5" customWidth="1"/>
    <col min="2311" max="2311" width="2.109375" style="5" customWidth="1"/>
    <col min="2312" max="2312" width="9.6640625" style="5" bestFit="1" customWidth="1"/>
    <col min="2313" max="2313" width="10.6640625" style="5" bestFit="1" customWidth="1"/>
    <col min="2314" max="2560" width="8.88671875" style="5"/>
    <col min="2561" max="2561" width="13.5546875" style="5" customWidth="1"/>
    <col min="2562" max="2562" width="20.33203125" style="5" customWidth="1"/>
    <col min="2563" max="2563" width="9.6640625" style="5" customWidth="1"/>
    <col min="2564" max="2564" width="0" style="5" hidden="1" customWidth="1"/>
    <col min="2565" max="2565" width="7.21875" style="5" customWidth="1"/>
    <col min="2566" max="2566" width="9.44140625" style="5" customWidth="1"/>
    <col min="2567" max="2567" width="2.109375" style="5" customWidth="1"/>
    <col min="2568" max="2568" width="9.6640625" style="5" bestFit="1" customWidth="1"/>
    <col min="2569" max="2569" width="10.6640625" style="5" bestFit="1" customWidth="1"/>
    <col min="2570" max="2816" width="8.88671875" style="5"/>
    <col min="2817" max="2817" width="13.5546875" style="5" customWidth="1"/>
    <col min="2818" max="2818" width="20.33203125" style="5" customWidth="1"/>
    <col min="2819" max="2819" width="9.6640625" style="5" customWidth="1"/>
    <col min="2820" max="2820" width="0" style="5" hidden="1" customWidth="1"/>
    <col min="2821" max="2821" width="7.21875" style="5" customWidth="1"/>
    <col min="2822" max="2822" width="9.44140625" style="5" customWidth="1"/>
    <col min="2823" max="2823" width="2.109375" style="5" customWidth="1"/>
    <col min="2824" max="2824" width="9.6640625" style="5" bestFit="1" customWidth="1"/>
    <col min="2825" max="2825" width="10.6640625" style="5" bestFit="1" customWidth="1"/>
    <col min="2826" max="3072" width="8.88671875" style="5"/>
    <col min="3073" max="3073" width="13.5546875" style="5" customWidth="1"/>
    <col min="3074" max="3074" width="20.33203125" style="5" customWidth="1"/>
    <col min="3075" max="3075" width="9.6640625" style="5" customWidth="1"/>
    <col min="3076" max="3076" width="0" style="5" hidden="1" customWidth="1"/>
    <col min="3077" max="3077" width="7.21875" style="5" customWidth="1"/>
    <col min="3078" max="3078" width="9.44140625" style="5" customWidth="1"/>
    <col min="3079" max="3079" width="2.109375" style="5" customWidth="1"/>
    <col min="3080" max="3080" width="9.6640625" style="5" bestFit="1" customWidth="1"/>
    <col min="3081" max="3081" width="10.6640625" style="5" bestFit="1" customWidth="1"/>
    <col min="3082" max="3328" width="8.88671875" style="5"/>
    <col min="3329" max="3329" width="13.5546875" style="5" customWidth="1"/>
    <col min="3330" max="3330" width="20.33203125" style="5" customWidth="1"/>
    <col min="3331" max="3331" width="9.6640625" style="5" customWidth="1"/>
    <col min="3332" max="3332" width="0" style="5" hidden="1" customWidth="1"/>
    <col min="3333" max="3333" width="7.21875" style="5" customWidth="1"/>
    <col min="3334" max="3334" width="9.44140625" style="5" customWidth="1"/>
    <col min="3335" max="3335" width="2.109375" style="5" customWidth="1"/>
    <col min="3336" max="3336" width="9.6640625" style="5" bestFit="1" customWidth="1"/>
    <col min="3337" max="3337" width="10.6640625" style="5" bestFit="1" customWidth="1"/>
    <col min="3338" max="3584" width="8.88671875" style="5"/>
    <col min="3585" max="3585" width="13.5546875" style="5" customWidth="1"/>
    <col min="3586" max="3586" width="20.33203125" style="5" customWidth="1"/>
    <col min="3587" max="3587" width="9.6640625" style="5" customWidth="1"/>
    <col min="3588" max="3588" width="0" style="5" hidden="1" customWidth="1"/>
    <col min="3589" max="3589" width="7.21875" style="5" customWidth="1"/>
    <col min="3590" max="3590" width="9.44140625" style="5" customWidth="1"/>
    <col min="3591" max="3591" width="2.109375" style="5" customWidth="1"/>
    <col min="3592" max="3592" width="9.6640625" style="5" bestFit="1" customWidth="1"/>
    <col min="3593" max="3593" width="10.6640625" style="5" bestFit="1" customWidth="1"/>
    <col min="3594" max="3840" width="8.88671875" style="5"/>
    <col min="3841" max="3841" width="13.5546875" style="5" customWidth="1"/>
    <col min="3842" max="3842" width="20.33203125" style="5" customWidth="1"/>
    <col min="3843" max="3843" width="9.6640625" style="5" customWidth="1"/>
    <col min="3844" max="3844" width="0" style="5" hidden="1" customWidth="1"/>
    <col min="3845" max="3845" width="7.21875" style="5" customWidth="1"/>
    <col min="3846" max="3846" width="9.44140625" style="5" customWidth="1"/>
    <col min="3847" max="3847" width="2.109375" style="5" customWidth="1"/>
    <col min="3848" max="3848" width="9.6640625" style="5" bestFit="1" customWidth="1"/>
    <col min="3849" max="3849" width="10.6640625" style="5" bestFit="1" customWidth="1"/>
    <col min="3850" max="4096" width="8.88671875" style="5"/>
    <col min="4097" max="4097" width="13.5546875" style="5" customWidth="1"/>
    <col min="4098" max="4098" width="20.33203125" style="5" customWidth="1"/>
    <col min="4099" max="4099" width="9.6640625" style="5" customWidth="1"/>
    <col min="4100" max="4100" width="0" style="5" hidden="1" customWidth="1"/>
    <col min="4101" max="4101" width="7.21875" style="5" customWidth="1"/>
    <col min="4102" max="4102" width="9.44140625" style="5" customWidth="1"/>
    <col min="4103" max="4103" width="2.109375" style="5" customWidth="1"/>
    <col min="4104" max="4104" width="9.6640625" style="5" bestFit="1" customWidth="1"/>
    <col min="4105" max="4105" width="10.6640625" style="5" bestFit="1" customWidth="1"/>
    <col min="4106" max="4352" width="8.88671875" style="5"/>
    <col min="4353" max="4353" width="13.5546875" style="5" customWidth="1"/>
    <col min="4354" max="4354" width="20.33203125" style="5" customWidth="1"/>
    <col min="4355" max="4355" width="9.6640625" style="5" customWidth="1"/>
    <col min="4356" max="4356" width="0" style="5" hidden="1" customWidth="1"/>
    <col min="4357" max="4357" width="7.21875" style="5" customWidth="1"/>
    <col min="4358" max="4358" width="9.44140625" style="5" customWidth="1"/>
    <col min="4359" max="4359" width="2.109375" style="5" customWidth="1"/>
    <col min="4360" max="4360" width="9.6640625" style="5" bestFit="1" customWidth="1"/>
    <col min="4361" max="4361" width="10.6640625" style="5" bestFit="1" customWidth="1"/>
    <col min="4362" max="4608" width="8.88671875" style="5"/>
    <col min="4609" max="4609" width="13.5546875" style="5" customWidth="1"/>
    <col min="4610" max="4610" width="20.33203125" style="5" customWidth="1"/>
    <col min="4611" max="4611" width="9.6640625" style="5" customWidth="1"/>
    <col min="4612" max="4612" width="0" style="5" hidden="1" customWidth="1"/>
    <col min="4613" max="4613" width="7.21875" style="5" customWidth="1"/>
    <col min="4614" max="4614" width="9.44140625" style="5" customWidth="1"/>
    <col min="4615" max="4615" width="2.109375" style="5" customWidth="1"/>
    <col min="4616" max="4616" width="9.6640625" style="5" bestFit="1" customWidth="1"/>
    <col min="4617" max="4617" width="10.6640625" style="5" bestFit="1" customWidth="1"/>
    <col min="4618" max="4864" width="8.88671875" style="5"/>
    <col min="4865" max="4865" width="13.5546875" style="5" customWidth="1"/>
    <col min="4866" max="4866" width="20.33203125" style="5" customWidth="1"/>
    <col min="4867" max="4867" width="9.6640625" style="5" customWidth="1"/>
    <col min="4868" max="4868" width="0" style="5" hidden="1" customWidth="1"/>
    <col min="4869" max="4869" width="7.21875" style="5" customWidth="1"/>
    <col min="4870" max="4870" width="9.44140625" style="5" customWidth="1"/>
    <col min="4871" max="4871" width="2.109375" style="5" customWidth="1"/>
    <col min="4872" max="4872" width="9.6640625" style="5" bestFit="1" customWidth="1"/>
    <col min="4873" max="4873" width="10.6640625" style="5" bestFit="1" customWidth="1"/>
    <col min="4874" max="5120" width="8.88671875" style="5"/>
    <col min="5121" max="5121" width="13.5546875" style="5" customWidth="1"/>
    <col min="5122" max="5122" width="20.33203125" style="5" customWidth="1"/>
    <col min="5123" max="5123" width="9.6640625" style="5" customWidth="1"/>
    <col min="5124" max="5124" width="0" style="5" hidden="1" customWidth="1"/>
    <col min="5125" max="5125" width="7.21875" style="5" customWidth="1"/>
    <col min="5126" max="5126" width="9.44140625" style="5" customWidth="1"/>
    <col min="5127" max="5127" width="2.109375" style="5" customWidth="1"/>
    <col min="5128" max="5128" width="9.6640625" style="5" bestFit="1" customWidth="1"/>
    <col min="5129" max="5129" width="10.6640625" style="5" bestFit="1" customWidth="1"/>
    <col min="5130" max="5376" width="8.88671875" style="5"/>
    <col min="5377" max="5377" width="13.5546875" style="5" customWidth="1"/>
    <col min="5378" max="5378" width="20.33203125" style="5" customWidth="1"/>
    <col min="5379" max="5379" width="9.6640625" style="5" customWidth="1"/>
    <col min="5380" max="5380" width="0" style="5" hidden="1" customWidth="1"/>
    <col min="5381" max="5381" width="7.21875" style="5" customWidth="1"/>
    <col min="5382" max="5382" width="9.44140625" style="5" customWidth="1"/>
    <col min="5383" max="5383" width="2.109375" style="5" customWidth="1"/>
    <col min="5384" max="5384" width="9.6640625" style="5" bestFit="1" customWidth="1"/>
    <col min="5385" max="5385" width="10.6640625" style="5" bestFit="1" customWidth="1"/>
    <col min="5386" max="5632" width="8.88671875" style="5"/>
    <col min="5633" max="5633" width="13.5546875" style="5" customWidth="1"/>
    <col min="5634" max="5634" width="20.33203125" style="5" customWidth="1"/>
    <col min="5635" max="5635" width="9.6640625" style="5" customWidth="1"/>
    <col min="5636" max="5636" width="0" style="5" hidden="1" customWidth="1"/>
    <col min="5637" max="5637" width="7.21875" style="5" customWidth="1"/>
    <col min="5638" max="5638" width="9.44140625" style="5" customWidth="1"/>
    <col min="5639" max="5639" width="2.109375" style="5" customWidth="1"/>
    <col min="5640" max="5640" width="9.6640625" style="5" bestFit="1" customWidth="1"/>
    <col min="5641" max="5641" width="10.6640625" style="5" bestFit="1" customWidth="1"/>
    <col min="5642" max="5888" width="8.88671875" style="5"/>
    <col min="5889" max="5889" width="13.5546875" style="5" customWidth="1"/>
    <col min="5890" max="5890" width="20.33203125" style="5" customWidth="1"/>
    <col min="5891" max="5891" width="9.6640625" style="5" customWidth="1"/>
    <col min="5892" max="5892" width="0" style="5" hidden="1" customWidth="1"/>
    <col min="5893" max="5893" width="7.21875" style="5" customWidth="1"/>
    <col min="5894" max="5894" width="9.44140625" style="5" customWidth="1"/>
    <col min="5895" max="5895" width="2.109375" style="5" customWidth="1"/>
    <col min="5896" max="5896" width="9.6640625" style="5" bestFit="1" customWidth="1"/>
    <col min="5897" max="5897" width="10.6640625" style="5" bestFit="1" customWidth="1"/>
    <col min="5898" max="6144" width="8.88671875" style="5"/>
    <col min="6145" max="6145" width="13.5546875" style="5" customWidth="1"/>
    <col min="6146" max="6146" width="20.33203125" style="5" customWidth="1"/>
    <col min="6147" max="6147" width="9.6640625" style="5" customWidth="1"/>
    <col min="6148" max="6148" width="0" style="5" hidden="1" customWidth="1"/>
    <col min="6149" max="6149" width="7.21875" style="5" customWidth="1"/>
    <col min="6150" max="6150" width="9.44140625" style="5" customWidth="1"/>
    <col min="6151" max="6151" width="2.109375" style="5" customWidth="1"/>
    <col min="6152" max="6152" width="9.6640625" style="5" bestFit="1" customWidth="1"/>
    <col min="6153" max="6153" width="10.6640625" style="5" bestFit="1" customWidth="1"/>
    <col min="6154" max="6400" width="8.88671875" style="5"/>
    <col min="6401" max="6401" width="13.5546875" style="5" customWidth="1"/>
    <col min="6402" max="6402" width="20.33203125" style="5" customWidth="1"/>
    <col min="6403" max="6403" width="9.6640625" style="5" customWidth="1"/>
    <col min="6404" max="6404" width="0" style="5" hidden="1" customWidth="1"/>
    <col min="6405" max="6405" width="7.21875" style="5" customWidth="1"/>
    <col min="6406" max="6406" width="9.44140625" style="5" customWidth="1"/>
    <col min="6407" max="6407" width="2.109375" style="5" customWidth="1"/>
    <col min="6408" max="6408" width="9.6640625" style="5" bestFit="1" customWidth="1"/>
    <col min="6409" max="6409" width="10.6640625" style="5" bestFit="1" customWidth="1"/>
    <col min="6410" max="6656" width="8.88671875" style="5"/>
    <col min="6657" max="6657" width="13.5546875" style="5" customWidth="1"/>
    <col min="6658" max="6658" width="20.33203125" style="5" customWidth="1"/>
    <col min="6659" max="6659" width="9.6640625" style="5" customWidth="1"/>
    <col min="6660" max="6660" width="0" style="5" hidden="1" customWidth="1"/>
    <col min="6661" max="6661" width="7.21875" style="5" customWidth="1"/>
    <col min="6662" max="6662" width="9.44140625" style="5" customWidth="1"/>
    <col min="6663" max="6663" width="2.109375" style="5" customWidth="1"/>
    <col min="6664" max="6664" width="9.6640625" style="5" bestFit="1" customWidth="1"/>
    <col min="6665" max="6665" width="10.6640625" style="5" bestFit="1" customWidth="1"/>
    <col min="6666" max="6912" width="8.88671875" style="5"/>
    <col min="6913" max="6913" width="13.5546875" style="5" customWidth="1"/>
    <col min="6914" max="6914" width="20.33203125" style="5" customWidth="1"/>
    <col min="6915" max="6915" width="9.6640625" style="5" customWidth="1"/>
    <col min="6916" max="6916" width="0" style="5" hidden="1" customWidth="1"/>
    <col min="6917" max="6917" width="7.21875" style="5" customWidth="1"/>
    <col min="6918" max="6918" width="9.44140625" style="5" customWidth="1"/>
    <col min="6919" max="6919" width="2.109375" style="5" customWidth="1"/>
    <col min="6920" max="6920" width="9.6640625" style="5" bestFit="1" customWidth="1"/>
    <col min="6921" max="6921" width="10.6640625" style="5" bestFit="1" customWidth="1"/>
    <col min="6922" max="7168" width="8.88671875" style="5"/>
    <col min="7169" max="7169" width="13.5546875" style="5" customWidth="1"/>
    <col min="7170" max="7170" width="20.33203125" style="5" customWidth="1"/>
    <col min="7171" max="7171" width="9.6640625" style="5" customWidth="1"/>
    <col min="7172" max="7172" width="0" style="5" hidden="1" customWidth="1"/>
    <col min="7173" max="7173" width="7.21875" style="5" customWidth="1"/>
    <col min="7174" max="7174" width="9.44140625" style="5" customWidth="1"/>
    <col min="7175" max="7175" width="2.109375" style="5" customWidth="1"/>
    <col min="7176" max="7176" width="9.6640625" style="5" bestFit="1" customWidth="1"/>
    <col min="7177" max="7177" width="10.6640625" style="5" bestFit="1" customWidth="1"/>
    <col min="7178" max="7424" width="8.88671875" style="5"/>
    <col min="7425" max="7425" width="13.5546875" style="5" customWidth="1"/>
    <col min="7426" max="7426" width="20.33203125" style="5" customWidth="1"/>
    <col min="7427" max="7427" width="9.6640625" style="5" customWidth="1"/>
    <col min="7428" max="7428" width="0" style="5" hidden="1" customWidth="1"/>
    <col min="7429" max="7429" width="7.21875" style="5" customWidth="1"/>
    <col min="7430" max="7430" width="9.44140625" style="5" customWidth="1"/>
    <col min="7431" max="7431" width="2.109375" style="5" customWidth="1"/>
    <col min="7432" max="7432" width="9.6640625" style="5" bestFit="1" customWidth="1"/>
    <col min="7433" max="7433" width="10.6640625" style="5" bestFit="1" customWidth="1"/>
    <col min="7434" max="7680" width="8.88671875" style="5"/>
    <col min="7681" max="7681" width="13.5546875" style="5" customWidth="1"/>
    <col min="7682" max="7682" width="20.33203125" style="5" customWidth="1"/>
    <col min="7683" max="7683" width="9.6640625" style="5" customWidth="1"/>
    <col min="7684" max="7684" width="0" style="5" hidden="1" customWidth="1"/>
    <col min="7685" max="7685" width="7.21875" style="5" customWidth="1"/>
    <col min="7686" max="7686" width="9.44140625" style="5" customWidth="1"/>
    <col min="7687" max="7687" width="2.109375" style="5" customWidth="1"/>
    <col min="7688" max="7688" width="9.6640625" style="5" bestFit="1" customWidth="1"/>
    <col min="7689" max="7689" width="10.6640625" style="5" bestFit="1" customWidth="1"/>
    <col min="7690" max="7936" width="8.88671875" style="5"/>
    <col min="7937" max="7937" width="13.5546875" style="5" customWidth="1"/>
    <col min="7938" max="7938" width="20.33203125" style="5" customWidth="1"/>
    <col min="7939" max="7939" width="9.6640625" style="5" customWidth="1"/>
    <col min="7940" max="7940" width="0" style="5" hidden="1" customWidth="1"/>
    <col min="7941" max="7941" width="7.21875" style="5" customWidth="1"/>
    <col min="7942" max="7942" width="9.44140625" style="5" customWidth="1"/>
    <col min="7943" max="7943" width="2.109375" style="5" customWidth="1"/>
    <col min="7944" max="7944" width="9.6640625" style="5" bestFit="1" customWidth="1"/>
    <col min="7945" max="7945" width="10.6640625" style="5" bestFit="1" customWidth="1"/>
    <col min="7946" max="8192" width="8.88671875" style="5"/>
    <col min="8193" max="8193" width="13.5546875" style="5" customWidth="1"/>
    <col min="8194" max="8194" width="20.33203125" style="5" customWidth="1"/>
    <col min="8195" max="8195" width="9.6640625" style="5" customWidth="1"/>
    <col min="8196" max="8196" width="0" style="5" hidden="1" customWidth="1"/>
    <col min="8197" max="8197" width="7.21875" style="5" customWidth="1"/>
    <col min="8198" max="8198" width="9.44140625" style="5" customWidth="1"/>
    <col min="8199" max="8199" width="2.109375" style="5" customWidth="1"/>
    <col min="8200" max="8200" width="9.6640625" style="5" bestFit="1" customWidth="1"/>
    <col min="8201" max="8201" width="10.6640625" style="5" bestFit="1" customWidth="1"/>
    <col min="8202" max="8448" width="8.88671875" style="5"/>
    <col min="8449" max="8449" width="13.5546875" style="5" customWidth="1"/>
    <col min="8450" max="8450" width="20.33203125" style="5" customWidth="1"/>
    <col min="8451" max="8451" width="9.6640625" style="5" customWidth="1"/>
    <col min="8452" max="8452" width="0" style="5" hidden="1" customWidth="1"/>
    <col min="8453" max="8453" width="7.21875" style="5" customWidth="1"/>
    <col min="8454" max="8454" width="9.44140625" style="5" customWidth="1"/>
    <col min="8455" max="8455" width="2.109375" style="5" customWidth="1"/>
    <col min="8456" max="8456" width="9.6640625" style="5" bestFit="1" customWidth="1"/>
    <col min="8457" max="8457" width="10.6640625" style="5" bestFit="1" customWidth="1"/>
    <col min="8458" max="8704" width="8.88671875" style="5"/>
    <col min="8705" max="8705" width="13.5546875" style="5" customWidth="1"/>
    <col min="8706" max="8706" width="20.33203125" style="5" customWidth="1"/>
    <col min="8707" max="8707" width="9.6640625" style="5" customWidth="1"/>
    <col min="8708" max="8708" width="0" style="5" hidden="1" customWidth="1"/>
    <col min="8709" max="8709" width="7.21875" style="5" customWidth="1"/>
    <col min="8710" max="8710" width="9.44140625" style="5" customWidth="1"/>
    <col min="8711" max="8711" width="2.109375" style="5" customWidth="1"/>
    <col min="8712" max="8712" width="9.6640625" style="5" bestFit="1" customWidth="1"/>
    <col min="8713" max="8713" width="10.6640625" style="5" bestFit="1" customWidth="1"/>
    <col min="8714" max="8960" width="8.88671875" style="5"/>
    <col min="8961" max="8961" width="13.5546875" style="5" customWidth="1"/>
    <col min="8962" max="8962" width="20.33203125" style="5" customWidth="1"/>
    <col min="8963" max="8963" width="9.6640625" style="5" customWidth="1"/>
    <col min="8964" max="8964" width="0" style="5" hidden="1" customWidth="1"/>
    <col min="8965" max="8965" width="7.21875" style="5" customWidth="1"/>
    <col min="8966" max="8966" width="9.44140625" style="5" customWidth="1"/>
    <col min="8967" max="8967" width="2.109375" style="5" customWidth="1"/>
    <col min="8968" max="8968" width="9.6640625" style="5" bestFit="1" customWidth="1"/>
    <col min="8969" max="8969" width="10.6640625" style="5" bestFit="1" customWidth="1"/>
    <col min="8970" max="9216" width="8.88671875" style="5"/>
    <col min="9217" max="9217" width="13.5546875" style="5" customWidth="1"/>
    <col min="9218" max="9218" width="20.33203125" style="5" customWidth="1"/>
    <col min="9219" max="9219" width="9.6640625" style="5" customWidth="1"/>
    <col min="9220" max="9220" width="0" style="5" hidden="1" customWidth="1"/>
    <col min="9221" max="9221" width="7.21875" style="5" customWidth="1"/>
    <col min="9222" max="9222" width="9.44140625" style="5" customWidth="1"/>
    <col min="9223" max="9223" width="2.109375" style="5" customWidth="1"/>
    <col min="9224" max="9224" width="9.6640625" style="5" bestFit="1" customWidth="1"/>
    <col min="9225" max="9225" width="10.6640625" style="5" bestFit="1" customWidth="1"/>
    <col min="9226" max="9472" width="8.88671875" style="5"/>
    <col min="9473" max="9473" width="13.5546875" style="5" customWidth="1"/>
    <col min="9474" max="9474" width="20.33203125" style="5" customWidth="1"/>
    <col min="9475" max="9475" width="9.6640625" style="5" customWidth="1"/>
    <col min="9476" max="9476" width="0" style="5" hidden="1" customWidth="1"/>
    <col min="9477" max="9477" width="7.21875" style="5" customWidth="1"/>
    <col min="9478" max="9478" width="9.44140625" style="5" customWidth="1"/>
    <col min="9479" max="9479" width="2.109375" style="5" customWidth="1"/>
    <col min="9480" max="9480" width="9.6640625" style="5" bestFit="1" customWidth="1"/>
    <col min="9481" max="9481" width="10.6640625" style="5" bestFit="1" customWidth="1"/>
    <col min="9482" max="9728" width="8.88671875" style="5"/>
    <col min="9729" max="9729" width="13.5546875" style="5" customWidth="1"/>
    <col min="9730" max="9730" width="20.33203125" style="5" customWidth="1"/>
    <col min="9731" max="9731" width="9.6640625" style="5" customWidth="1"/>
    <col min="9732" max="9732" width="0" style="5" hidden="1" customWidth="1"/>
    <col min="9733" max="9733" width="7.21875" style="5" customWidth="1"/>
    <col min="9734" max="9734" width="9.44140625" style="5" customWidth="1"/>
    <col min="9735" max="9735" width="2.109375" style="5" customWidth="1"/>
    <col min="9736" max="9736" width="9.6640625" style="5" bestFit="1" customWidth="1"/>
    <col min="9737" max="9737" width="10.6640625" style="5" bestFit="1" customWidth="1"/>
    <col min="9738" max="9984" width="8.88671875" style="5"/>
    <col min="9985" max="9985" width="13.5546875" style="5" customWidth="1"/>
    <col min="9986" max="9986" width="20.33203125" style="5" customWidth="1"/>
    <col min="9987" max="9987" width="9.6640625" style="5" customWidth="1"/>
    <col min="9988" max="9988" width="0" style="5" hidden="1" customWidth="1"/>
    <col min="9989" max="9989" width="7.21875" style="5" customWidth="1"/>
    <col min="9990" max="9990" width="9.44140625" style="5" customWidth="1"/>
    <col min="9991" max="9991" width="2.109375" style="5" customWidth="1"/>
    <col min="9992" max="9992" width="9.6640625" style="5" bestFit="1" customWidth="1"/>
    <col min="9993" max="9993" width="10.6640625" style="5" bestFit="1" customWidth="1"/>
    <col min="9994" max="10240" width="8.88671875" style="5"/>
    <col min="10241" max="10241" width="13.5546875" style="5" customWidth="1"/>
    <col min="10242" max="10242" width="20.33203125" style="5" customWidth="1"/>
    <col min="10243" max="10243" width="9.6640625" style="5" customWidth="1"/>
    <col min="10244" max="10244" width="0" style="5" hidden="1" customWidth="1"/>
    <col min="10245" max="10245" width="7.21875" style="5" customWidth="1"/>
    <col min="10246" max="10246" width="9.44140625" style="5" customWidth="1"/>
    <col min="10247" max="10247" width="2.109375" style="5" customWidth="1"/>
    <col min="10248" max="10248" width="9.6640625" style="5" bestFit="1" customWidth="1"/>
    <col min="10249" max="10249" width="10.6640625" style="5" bestFit="1" customWidth="1"/>
    <col min="10250" max="10496" width="8.88671875" style="5"/>
    <col min="10497" max="10497" width="13.5546875" style="5" customWidth="1"/>
    <col min="10498" max="10498" width="20.33203125" style="5" customWidth="1"/>
    <col min="10499" max="10499" width="9.6640625" style="5" customWidth="1"/>
    <col min="10500" max="10500" width="0" style="5" hidden="1" customWidth="1"/>
    <col min="10501" max="10501" width="7.21875" style="5" customWidth="1"/>
    <col min="10502" max="10502" width="9.44140625" style="5" customWidth="1"/>
    <col min="10503" max="10503" width="2.109375" style="5" customWidth="1"/>
    <col min="10504" max="10504" width="9.6640625" style="5" bestFit="1" customWidth="1"/>
    <col min="10505" max="10505" width="10.6640625" style="5" bestFit="1" customWidth="1"/>
    <col min="10506" max="10752" width="8.88671875" style="5"/>
    <col min="10753" max="10753" width="13.5546875" style="5" customWidth="1"/>
    <col min="10754" max="10754" width="20.33203125" style="5" customWidth="1"/>
    <col min="10755" max="10755" width="9.6640625" style="5" customWidth="1"/>
    <col min="10756" max="10756" width="0" style="5" hidden="1" customWidth="1"/>
    <col min="10757" max="10757" width="7.21875" style="5" customWidth="1"/>
    <col min="10758" max="10758" width="9.44140625" style="5" customWidth="1"/>
    <col min="10759" max="10759" width="2.109375" style="5" customWidth="1"/>
    <col min="10760" max="10760" width="9.6640625" style="5" bestFit="1" customWidth="1"/>
    <col min="10761" max="10761" width="10.6640625" style="5" bestFit="1" customWidth="1"/>
    <col min="10762" max="11008" width="8.88671875" style="5"/>
    <col min="11009" max="11009" width="13.5546875" style="5" customWidth="1"/>
    <col min="11010" max="11010" width="20.33203125" style="5" customWidth="1"/>
    <col min="11011" max="11011" width="9.6640625" style="5" customWidth="1"/>
    <col min="11012" max="11012" width="0" style="5" hidden="1" customWidth="1"/>
    <col min="11013" max="11013" width="7.21875" style="5" customWidth="1"/>
    <col min="11014" max="11014" width="9.44140625" style="5" customWidth="1"/>
    <col min="11015" max="11015" width="2.109375" style="5" customWidth="1"/>
    <col min="11016" max="11016" width="9.6640625" style="5" bestFit="1" customWidth="1"/>
    <col min="11017" max="11017" width="10.6640625" style="5" bestFit="1" customWidth="1"/>
    <col min="11018" max="11264" width="8.88671875" style="5"/>
    <col min="11265" max="11265" width="13.5546875" style="5" customWidth="1"/>
    <col min="11266" max="11266" width="20.33203125" style="5" customWidth="1"/>
    <col min="11267" max="11267" width="9.6640625" style="5" customWidth="1"/>
    <col min="11268" max="11268" width="0" style="5" hidden="1" customWidth="1"/>
    <col min="11269" max="11269" width="7.21875" style="5" customWidth="1"/>
    <col min="11270" max="11270" width="9.44140625" style="5" customWidth="1"/>
    <col min="11271" max="11271" width="2.109375" style="5" customWidth="1"/>
    <col min="11272" max="11272" width="9.6640625" style="5" bestFit="1" customWidth="1"/>
    <col min="11273" max="11273" width="10.6640625" style="5" bestFit="1" customWidth="1"/>
    <col min="11274" max="11520" width="8.88671875" style="5"/>
    <col min="11521" max="11521" width="13.5546875" style="5" customWidth="1"/>
    <col min="11522" max="11522" width="20.33203125" style="5" customWidth="1"/>
    <col min="11523" max="11523" width="9.6640625" style="5" customWidth="1"/>
    <col min="11524" max="11524" width="0" style="5" hidden="1" customWidth="1"/>
    <col min="11525" max="11525" width="7.21875" style="5" customWidth="1"/>
    <col min="11526" max="11526" width="9.44140625" style="5" customWidth="1"/>
    <col min="11527" max="11527" width="2.109375" style="5" customWidth="1"/>
    <col min="11528" max="11528" width="9.6640625" style="5" bestFit="1" customWidth="1"/>
    <col min="11529" max="11529" width="10.6640625" style="5" bestFit="1" customWidth="1"/>
    <col min="11530" max="11776" width="8.88671875" style="5"/>
    <col min="11777" max="11777" width="13.5546875" style="5" customWidth="1"/>
    <col min="11778" max="11778" width="20.33203125" style="5" customWidth="1"/>
    <col min="11779" max="11779" width="9.6640625" style="5" customWidth="1"/>
    <col min="11780" max="11780" width="0" style="5" hidden="1" customWidth="1"/>
    <col min="11781" max="11781" width="7.21875" style="5" customWidth="1"/>
    <col min="11782" max="11782" width="9.44140625" style="5" customWidth="1"/>
    <col min="11783" max="11783" width="2.109375" style="5" customWidth="1"/>
    <col min="11784" max="11784" width="9.6640625" style="5" bestFit="1" customWidth="1"/>
    <col min="11785" max="11785" width="10.6640625" style="5" bestFit="1" customWidth="1"/>
    <col min="11786" max="12032" width="8.88671875" style="5"/>
    <col min="12033" max="12033" width="13.5546875" style="5" customWidth="1"/>
    <col min="12034" max="12034" width="20.33203125" style="5" customWidth="1"/>
    <col min="12035" max="12035" width="9.6640625" style="5" customWidth="1"/>
    <col min="12036" max="12036" width="0" style="5" hidden="1" customWidth="1"/>
    <col min="12037" max="12037" width="7.21875" style="5" customWidth="1"/>
    <col min="12038" max="12038" width="9.44140625" style="5" customWidth="1"/>
    <col min="12039" max="12039" width="2.109375" style="5" customWidth="1"/>
    <col min="12040" max="12040" width="9.6640625" style="5" bestFit="1" customWidth="1"/>
    <col min="12041" max="12041" width="10.6640625" style="5" bestFit="1" customWidth="1"/>
    <col min="12042" max="12288" width="8.88671875" style="5"/>
    <col min="12289" max="12289" width="13.5546875" style="5" customWidth="1"/>
    <col min="12290" max="12290" width="20.33203125" style="5" customWidth="1"/>
    <col min="12291" max="12291" width="9.6640625" style="5" customWidth="1"/>
    <col min="12292" max="12292" width="0" style="5" hidden="1" customWidth="1"/>
    <col min="12293" max="12293" width="7.21875" style="5" customWidth="1"/>
    <col min="12294" max="12294" width="9.44140625" style="5" customWidth="1"/>
    <col min="12295" max="12295" width="2.109375" style="5" customWidth="1"/>
    <col min="12296" max="12296" width="9.6640625" style="5" bestFit="1" customWidth="1"/>
    <col min="12297" max="12297" width="10.6640625" style="5" bestFit="1" customWidth="1"/>
    <col min="12298" max="12544" width="8.88671875" style="5"/>
    <col min="12545" max="12545" width="13.5546875" style="5" customWidth="1"/>
    <col min="12546" max="12546" width="20.33203125" style="5" customWidth="1"/>
    <col min="12547" max="12547" width="9.6640625" style="5" customWidth="1"/>
    <col min="12548" max="12548" width="0" style="5" hidden="1" customWidth="1"/>
    <col min="12549" max="12549" width="7.21875" style="5" customWidth="1"/>
    <col min="12550" max="12550" width="9.44140625" style="5" customWidth="1"/>
    <col min="12551" max="12551" width="2.109375" style="5" customWidth="1"/>
    <col min="12552" max="12552" width="9.6640625" style="5" bestFit="1" customWidth="1"/>
    <col min="12553" max="12553" width="10.6640625" style="5" bestFit="1" customWidth="1"/>
    <col min="12554" max="12800" width="8.88671875" style="5"/>
    <col min="12801" max="12801" width="13.5546875" style="5" customWidth="1"/>
    <col min="12802" max="12802" width="20.33203125" style="5" customWidth="1"/>
    <col min="12803" max="12803" width="9.6640625" style="5" customWidth="1"/>
    <col min="12804" max="12804" width="0" style="5" hidden="1" customWidth="1"/>
    <col min="12805" max="12805" width="7.21875" style="5" customWidth="1"/>
    <col min="12806" max="12806" width="9.44140625" style="5" customWidth="1"/>
    <col min="12807" max="12807" width="2.109375" style="5" customWidth="1"/>
    <col min="12808" max="12808" width="9.6640625" style="5" bestFit="1" customWidth="1"/>
    <col min="12809" max="12809" width="10.6640625" style="5" bestFit="1" customWidth="1"/>
    <col min="12810" max="13056" width="8.88671875" style="5"/>
    <col min="13057" max="13057" width="13.5546875" style="5" customWidth="1"/>
    <col min="13058" max="13058" width="20.33203125" style="5" customWidth="1"/>
    <col min="13059" max="13059" width="9.6640625" style="5" customWidth="1"/>
    <col min="13060" max="13060" width="0" style="5" hidden="1" customWidth="1"/>
    <col min="13061" max="13061" width="7.21875" style="5" customWidth="1"/>
    <col min="13062" max="13062" width="9.44140625" style="5" customWidth="1"/>
    <col min="13063" max="13063" width="2.109375" style="5" customWidth="1"/>
    <col min="13064" max="13064" width="9.6640625" style="5" bestFit="1" customWidth="1"/>
    <col min="13065" max="13065" width="10.6640625" style="5" bestFit="1" customWidth="1"/>
    <col min="13066" max="13312" width="8.88671875" style="5"/>
    <col min="13313" max="13313" width="13.5546875" style="5" customWidth="1"/>
    <col min="13314" max="13314" width="20.33203125" style="5" customWidth="1"/>
    <col min="13315" max="13315" width="9.6640625" style="5" customWidth="1"/>
    <col min="13316" max="13316" width="0" style="5" hidden="1" customWidth="1"/>
    <col min="13317" max="13317" width="7.21875" style="5" customWidth="1"/>
    <col min="13318" max="13318" width="9.44140625" style="5" customWidth="1"/>
    <col min="13319" max="13319" width="2.109375" style="5" customWidth="1"/>
    <col min="13320" max="13320" width="9.6640625" style="5" bestFit="1" customWidth="1"/>
    <col min="13321" max="13321" width="10.6640625" style="5" bestFit="1" customWidth="1"/>
    <col min="13322" max="13568" width="8.88671875" style="5"/>
    <col min="13569" max="13569" width="13.5546875" style="5" customWidth="1"/>
    <col min="13570" max="13570" width="20.33203125" style="5" customWidth="1"/>
    <col min="13571" max="13571" width="9.6640625" style="5" customWidth="1"/>
    <col min="13572" max="13572" width="0" style="5" hidden="1" customWidth="1"/>
    <col min="13573" max="13573" width="7.21875" style="5" customWidth="1"/>
    <col min="13574" max="13574" width="9.44140625" style="5" customWidth="1"/>
    <col min="13575" max="13575" width="2.109375" style="5" customWidth="1"/>
    <col min="13576" max="13576" width="9.6640625" style="5" bestFit="1" customWidth="1"/>
    <col min="13577" max="13577" width="10.6640625" style="5" bestFit="1" customWidth="1"/>
    <col min="13578" max="13824" width="8.88671875" style="5"/>
    <col min="13825" max="13825" width="13.5546875" style="5" customWidth="1"/>
    <col min="13826" max="13826" width="20.33203125" style="5" customWidth="1"/>
    <col min="13827" max="13827" width="9.6640625" style="5" customWidth="1"/>
    <col min="13828" max="13828" width="0" style="5" hidden="1" customWidth="1"/>
    <col min="13829" max="13829" width="7.21875" style="5" customWidth="1"/>
    <col min="13830" max="13830" width="9.44140625" style="5" customWidth="1"/>
    <col min="13831" max="13831" width="2.109375" style="5" customWidth="1"/>
    <col min="13832" max="13832" width="9.6640625" style="5" bestFit="1" customWidth="1"/>
    <col min="13833" max="13833" width="10.6640625" style="5" bestFit="1" customWidth="1"/>
    <col min="13834" max="14080" width="8.88671875" style="5"/>
    <col min="14081" max="14081" width="13.5546875" style="5" customWidth="1"/>
    <col min="14082" max="14082" width="20.33203125" style="5" customWidth="1"/>
    <col min="14083" max="14083" width="9.6640625" style="5" customWidth="1"/>
    <col min="14084" max="14084" width="0" style="5" hidden="1" customWidth="1"/>
    <col min="14085" max="14085" width="7.21875" style="5" customWidth="1"/>
    <col min="14086" max="14086" width="9.44140625" style="5" customWidth="1"/>
    <col min="14087" max="14087" width="2.109375" style="5" customWidth="1"/>
    <col min="14088" max="14088" width="9.6640625" style="5" bestFit="1" customWidth="1"/>
    <col min="14089" max="14089" width="10.6640625" style="5" bestFit="1" customWidth="1"/>
    <col min="14090" max="14336" width="8.88671875" style="5"/>
    <col min="14337" max="14337" width="13.5546875" style="5" customWidth="1"/>
    <col min="14338" max="14338" width="20.33203125" style="5" customWidth="1"/>
    <col min="14339" max="14339" width="9.6640625" style="5" customWidth="1"/>
    <col min="14340" max="14340" width="0" style="5" hidden="1" customWidth="1"/>
    <col min="14341" max="14341" width="7.21875" style="5" customWidth="1"/>
    <col min="14342" max="14342" width="9.44140625" style="5" customWidth="1"/>
    <col min="14343" max="14343" width="2.109375" style="5" customWidth="1"/>
    <col min="14344" max="14344" width="9.6640625" style="5" bestFit="1" customWidth="1"/>
    <col min="14345" max="14345" width="10.6640625" style="5" bestFit="1" customWidth="1"/>
    <col min="14346" max="14592" width="8.88671875" style="5"/>
    <col min="14593" max="14593" width="13.5546875" style="5" customWidth="1"/>
    <col min="14594" max="14594" width="20.33203125" style="5" customWidth="1"/>
    <col min="14595" max="14595" width="9.6640625" style="5" customWidth="1"/>
    <col min="14596" max="14596" width="0" style="5" hidden="1" customWidth="1"/>
    <col min="14597" max="14597" width="7.21875" style="5" customWidth="1"/>
    <col min="14598" max="14598" width="9.44140625" style="5" customWidth="1"/>
    <col min="14599" max="14599" width="2.109375" style="5" customWidth="1"/>
    <col min="14600" max="14600" width="9.6640625" style="5" bestFit="1" customWidth="1"/>
    <col min="14601" max="14601" width="10.6640625" style="5" bestFit="1" customWidth="1"/>
    <col min="14602" max="14848" width="8.88671875" style="5"/>
    <col min="14849" max="14849" width="13.5546875" style="5" customWidth="1"/>
    <col min="14850" max="14850" width="20.33203125" style="5" customWidth="1"/>
    <col min="14851" max="14851" width="9.6640625" style="5" customWidth="1"/>
    <col min="14852" max="14852" width="0" style="5" hidden="1" customWidth="1"/>
    <col min="14853" max="14853" width="7.21875" style="5" customWidth="1"/>
    <col min="14854" max="14854" width="9.44140625" style="5" customWidth="1"/>
    <col min="14855" max="14855" width="2.109375" style="5" customWidth="1"/>
    <col min="14856" max="14856" width="9.6640625" style="5" bestFit="1" customWidth="1"/>
    <col min="14857" max="14857" width="10.6640625" style="5" bestFit="1" customWidth="1"/>
    <col min="14858" max="15104" width="8.88671875" style="5"/>
    <col min="15105" max="15105" width="13.5546875" style="5" customWidth="1"/>
    <col min="15106" max="15106" width="20.33203125" style="5" customWidth="1"/>
    <col min="15107" max="15107" width="9.6640625" style="5" customWidth="1"/>
    <col min="15108" max="15108" width="0" style="5" hidden="1" customWidth="1"/>
    <col min="15109" max="15109" width="7.21875" style="5" customWidth="1"/>
    <col min="15110" max="15110" width="9.44140625" style="5" customWidth="1"/>
    <col min="15111" max="15111" width="2.109375" style="5" customWidth="1"/>
    <col min="15112" max="15112" width="9.6640625" style="5" bestFit="1" customWidth="1"/>
    <col min="15113" max="15113" width="10.6640625" style="5" bestFit="1" customWidth="1"/>
    <col min="15114" max="15360" width="8.88671875" style="5"/>
    <col min="15361" max="15361" width="13.5546875" style="5" customWidth="1"/>
    <col min="15362" max="15362" width="20.33203125" style="5" customWidth="1"/>
    <col min="15363" max="15363" width="9.6640625" style="5" customWidth="1"/>
    <col min="15364" max="15364" width="0" style="5" hidden="1" customWidth="1"/>
    <col min="15365" max="15365" width="7.21875" style="5" customWidth="1"/>
    <col min="15366" max="15366" width="9.44140625" style="5" customWidth="1"/>
    <col min="15367" max="15367" width="2.109375" style="5" customWidth="1"/>
    <col min="15368" max="15368" width="9.6640625" style="5" bestFit="1" customWidth="1"/>
    <col min="15369" max="15369" width="10.6640625" style="5" bestFit="1" customWidth="1"/>
    <col min="15370" max="15616" width="8.88671875" style="5"/>
    <col min="15617" max="15617" width="13.5546875" style="5" customWidth="1"/>
    <col min="15618" max="15618" width="20.33203125" style="5" customWidth="1"/>
    <col min="15619" max="15619" width="9.6640625" style="5" customWidth="1"/>
    <col min="15620" max="15620" width="0" style="5" hidden="1" customWidth="1"/>
    <col min="15621" max="15621" width="7.21875" style="5" customWidth="1"/>
    <col min="15622" max="15622" width="9.44140625" style="5" customWidth="1"/>
    <col min="15623" max="15623" width="2.109375" style="5" customWidth="1"/>
    <col min="15624" max="15624" width="9.6640625" style="5" bestFit="1" customWidth="1"/>
    <col min="15625" max="15625" width="10.6640625" style="5" bestFit="1" customWidth="1"/>
    <col min="15626" max="15872" width="8.88671875" style="5"/>
    <col min="15873" max="15873" width="13.5546875" style="5" customWidth="1"/>
    <col min="15874" max="15874" width="20.33203125" style="5" customWidth="1"/>
    <col min="15875" max="15875" width="9.6640625" style="5" customWidth="1"/>
    <col min="15876" max="15876" width="0" style="5" hidden="1" customWidth="1"/>
    <col min="15877" max="15877" width="7.21875" style="5" customWidth="1"/>
    <col min="15878" max="15878" width="9.44140625" style="5" customWidth="1"/>
    <col min="15879" max="15879" width="2.109375" style="5" customWidth="1"/>
    <col min="15880" max="15880" width="9.6640625" style="5" bestFit="1" customWidth="1"/>
    <col min="15881" max="15881" width="10.6640625" style="5" bestFit="1" customWidth="1"/>
    <col min="15882" max="16128" width="8.88671875" style="5"/>
    <col min="16129" max="16129" width="13.5546875" style="5" customWidth="1"/>
    <col min="16130" max="16130" width="20.33203125" style="5" customWidth="1"/>
    <col min="16131" max="16131" width="9.6640625" style="5" customWidth="1"/>
    <col min="16132" max="16132" width="0" style="5" hidden="1" customWidth="1"/>
    <col min="16133" max="16133" width="7.21875" style="5" customWidth="1"/>
    <col min="16134" max="16134" width="9.44140625" style="5" customWidth="1"/>
    <col min="16135" max="16135" width="2.109375" style="5" customWidth="1"/>
    <col min="16136" max="16136" width="9.6640625" style="5" bestFit="1" customWidth="1"/>
    <col min="16137" max="16137" width="10.6640625" style="5" bestFit="1" customWidth="1"/>
    <col min="16138" max="16384" width="8.88671875" style="5"/>
  </cols>
  <sheetData>
    <row r="1" spans="1:11" ht="23.25" customHeight="1">
      <c r="A1" s="1" t="s">
        <v>0</v>
      </c>
      <c r="B1" s="2"/>
      <c r="K1" s="6"/>
    </row>
    <row r="2" spans="1:11" ht="16.5" customHeight="1">
      <c r="A2" s="7" t="s">
        <v>1</v>
      </c>
      <c r="B2" s="8">
        <v>42024</v>
      </c>
      <c r="K2" s="6"/>
    </row>
    <row r="3" spans="1:11" ht="19.5" customHeight="1">
      <c r="A3" s="9" t="s">
        <v>2</v>
      </c>
      <c r="B3" s="10" t="s">
        <v>3</v>
      </c>
      <c r="C3" s="11"/>
      <c r="D3" s="11"/>
      <c r="E3" s="9" t="s">
        <v>4</v>
      </c>
      <c r="F3" s="12" t="s">
        <v>5</v>
      </c>
      <c r="G3" s="92" t="s">
        <v>6</v>
      </c>
      <c r="H3" s="93"/>
      <c r="I3" s="9" t="s">
        <v>7</v>
      </c>
    </row>
    <row r="4" spans="1:11" ht="19.5" customHeight="1">
      <c r="A4" s="13" t="s">
        <v>8</v>
      </c>
      <c r="B4" s="14"/>
      <c r="C4" s="15"/>
      <c r="D4" s="15"/>
      <c r="E4" s="16"/>
      <c r="F4" s="17"/>
      <c r="G4" s="18"/>
      <c r="H4" s="19"/>
      <c r="I4" s="16"/>
    </row>
    <row r="5" spans="1:11" ht="19.5" customHeight="1">
      <c r="A5" s="20" t="s">
        <v>9</v>
      </c>
      <c r="B5" s="89" t="s">
        <v>10</v>
      </c>
      <c r="C5" s="91"/>
      <c r="D5" s="21"/>
      <c r="E5" s="20" t="s">
        <v>11</v>
      </c>
      <c r="F5" s="22"/>
      <c r="G5" s="23" t="str">
        <f t="shared" ref="G5:G52" si="0">IF(F5="","",IF(F5&gt;H5,"▽","▲"))</f>
        <v/>
      </c>
      <c r="H5" s="22">
        <v>47000</v>
      </c>
      <c r="I5" s="24"/>
    </row>
    <row r="6" spans="1:11" ht="19.5" customHeight="1">
      <c r="A6" s="20" t="s">
        <v>12</v>
      </c>
      <c r="B6" s="89" t="s">
        <v>13</v>
      </c>
      <c r="C6" s="91"/>
      <c r="D6" s="21"/>
      <c r="E6" s="20" t="s">
        <v>11</v>
      </c>
      <c r="F6" s="22"/>
      <c r="G6" s="23" t="str">
        <f t="shared" si="0"/>
        <v/>
      </c>
      <c r="H6" s="22">
        <v>63500</v>
      </c>
      <c r="I6" s="24"/>
    </row>
    <row r="7" spans="1:11" ht="19.5" customHeight="1">
      <c r="A7" s="20" t="s">
        <v>12</v>
      </c>
      <c r="B7" s="89" t="s">
        <v>14</v>
      </c>
      <c r="C7" s="91"/>
      <c r="D7" s="25"/>
      <c r="E7" s="20" t="s">
        <v>11</v>
      </c>
      <c r="F7" s="22"/>
      <c r="G7" s="23" t="str">
        <f t="shared" si="0"/>
        <v/>
      </c>
      <c r="H7" s="22">
        <v>49900</v>
      </c>
      <c r="I7" s="20"/>
    </row>
    <row r="8" spans="1:11" ht="19.5" customHeight="1">
      <c r="A8" s="20" t="s">
        <v>12</v>
      </c>
      <c r="B8" s="89" t="s">
        <v>15</v>
      </c>
      <c r="C8" s="91"/>
      <c r="D8" s="25"/>
      <c r="E8" s="20" t="s">
        <v>11</v>
      </c>
      <c r="F8" s="22"/>
      <c r="G8" s="23" t="str">
        <f t="shared" si="0"/>
        <v/>
      </c>
      <c r="H8" s="22">
        <v>47000</v>
      </c>
      <c r="I8" s="20"/>
    </row>
    <row r="9" spans="1:11" ht="19.5" customHeight="1">
      <c r="A9" s="20" t="s">
        <v>12</v>
      </c>
      <c r="B9" s="89" t="s">
        <v>16</v>
      </c>
      <c r="C9" s="90"/>
      <c r="D9" s="25"/>
      <c r="E9" s="20" t="s">
        <v>11</v>
      </c>
      <c r="F9" s="22"/>
      <c r="G9" s="23" t="str">
        <f t="shared" si="0"/>
        <v/>
      </c>
      <c r="H9" s="22">
        <v>50000</v>
      </c>
      <c r="I9" s="20"/>
    </row>
    <row r="10" spans="1:11" ht="19.5" customHeight="1">
      <c r="A10" s="20" t="s">
        <v>12</v>
      </c>
      <c r="B10" s="89" t="s">
        <v>17</v>
      </c>
      <c r="C10" s="91"/>
      <c r="D10" s="25"/>
      <c r="E10" s="20" t="s">
        <v>11</v>
      </c>
      <c r="F10" s="22"/>
      <c r="G10" s="23" t="str">
        <f t="shared" si="0"/>
        <v/>
      </c>
      <c r="H10" s="22">
        <v>55000</v>
      </c>
      <c r="I10" s="20"/>
    </row>
    <row r="11" spans="1:11" ht="19.5" customHeight="1">
      <c r="A11" s="20" t="s">
        <v>12</v>
      </c>
      <c r="B11" s="89" t="s">
        <v>18</v>
      </c>
      <c r="C11" s="91"/>
      <c r="D11" s="25"/>
      <c r="E11" s="20" t="s">
        <v>11</v>
      </c>
      <c r="F11" s="22"/>
      <c r="G11" s="23" t="str">
        <f t="shared" si="0"/>
        <v/>
      </c>
      <c r="H11" s="22">
        <v>55000</v>
      </c>
      <c r="I11" s="20"/>
    </row>
    <row r="12" spans="1:11" ht="19.5" customHeight="1">
      <c r="A12" s="20" t="s">
        <v>12</v>
      </c>
      <c r="B12" s="89" t="s">
        <v>19</v>
      </c>
      <c r="C12" s="91"/>
      <c r="D12" s="25" t="s">
        <v>20</v>
      </c>
      <c r="E12" s="20" t="s">
        <v>11</v>
      </c>
      <c r="F12" s="22"/>
      <c r="G12" s="23" t="str">
        <f t="shared" si="0"/>
        <v/>
      </c>
      <c r="H12" s="22">
        <v>43500</v>
      </c>
      <c r="I12" s="20"/>
    </row>
    <row r="13" spans="1:11" ht="19.5" customHeight="1">
      <c r="A13" s="20" t="s">
        <v>12</v>
      </c>
      <c r="B13" s="89" t="s">
        <v>21</v>
      </c>
      <c r="C13" s="90"/>
      <c r="D13" s="25"/>
      <c r="E13" s="20" t="s">
        <v>11</v>
      </c>
      <c r="F13" s="22"/>
      <c r="G13" s="23" t="str">
        <f t="shared" si="0"/>
        <v/>
      </c>
      <c r="H13" s="22">
        <v>54000</v>
      </c>
      <c r="I13" s="20"/>
    </row>
    <row r="14" spans="1:11" ht="19.5" customHeight="1">
      <c r="A14" s="20" t="s">
        <v>12</v>
      </c>
      <c r="B14" s="89" t="s">
        <v>22</v>
      </c>
      <c r="C14" s="91"/>
      <c r="D14" s="26"/>
      <c r="E14" s="20" t="s">
        <v>11</v>
      </c>
      <c r="F14" s="22"/>
      <c r="G14" s="23" t="str">
        <f t="shared" si="0"/>
        <v/>
      </c>
      <c r="H14" s="22">
        <v>47000</v>
      </c>
      <c r="I14" s="20"/>
    </row>
    <row r="15" spans="1:11" ht="19.5" customHeight="1">
      <c r="A15" s="20" t="s">
        <v>12</v>
      </c>
      <c r="B15" s="89" t="s">
        <v>23</v>
      </c>
      <c r="C15" s="91"/>
      <c r="D15" s="25"/>
      <c r="E15" s="20" t="s">
        <v>11</v>
      </c>
      <c r="F15" s="22"/>
      <c r="G15" s="23" t="str">
        <f t="shared" si="0"/>
        <v/>
      </c>
      <c r="H15" s="22">
        <v>63500</v>
      </c>
      <c r="I15" s="20"/>
    </row>
    <row r="16" spans="1:11" ht="19.5" customHeight="1">
      <c r="A16" s="20" t="s">
        <v>12</v>
      </c>
      <c r="B16" s="89" t="s">
        <v>24</v>
      </c>
      <c r="C16" s="91"/>
      <c r="D16" s="25"/>
      <c r="E16" s="20" t="s">
        <v>11</v>
      </c>
      <c r="F16" s="22"/>
      <c r="G16" s="23" t="str">
        <f t="shared" si="0"/>
        <v/>
      </c>
      <c r="H16" s="22">
        <v>49900</v>
      </c>
      <c r="I16" s="20"/>
    </row>
    <row r="17" spans="1:12" ht="19.5" customHeight="1">
      <c r="A17" s="20" t="s">
        <v>12</v>
      </c>
      <c r="B17" s="89" t="s">
        <v>25</v>
      </c>
      <c r="C17" s="91"/>
      <c r="D17" s="25"/>
      <c r="E17" s="20" t="s">
        <v>11</v>
      </c>
      <c r="F17" s="22"/>
      <c r="G17" s="23" t="str">
        <f t="shared" si="0"/>
        <v/>
      </c>
      <c r="H17" s="22">
        <v>54000</v>
      </c>
      <c r="I17" s="20"/>
    </row>
    <row r="18" spans="1:12" ht="19.5" customHeight="1">
      <c r="A18" s="20" t="s">
        <v>12</v>
      </c>
      <c r="B18" s="89" t="s">
        <v>26</v>
      </c>
      <c r="C18" s="91"/>
      <c r="D18" s="25"/>
      <c r="E18" s="20" t="s">
        <v>11</v>
      </c>
      <c r="F18" s="22"/>
      <c r="G18" s="23" t="str">
        <f t="shared" si="0"/>
        <v/>
      </c>
      <c r="H18" s="22">
        <v>50000</v>
      </c>
      <c r="I18" s="20"/>
    </row>
    <row r="19" spans="1:12" ht="19.5" customHeight="1">
      <c r="A19" s="20" t="s">
        <v>12</v>
      </c>
      <c r="B19" s="89" t="s">
        <v>27</v>
      </c>
      <c r="C19" s="91"/>
      <c r="D19" s="25"/>
      <c r="E19" s="20" t="s">
        <v>11</v>
      </c>
      <c r="F19" s="22"/>
      <c r="G19" s="23" t="str">
        <f t="shared" si="0"/>
        <v/>
      </c>
      <c r="H19" s="22">
        <v>52000</v>
      </c>
      <c r="I19" s="20"/>
    </row>
    <row r="20" spans="1:12" ht="19.5" customHeight="1">
      <c r="A20" s="20" t="s">
        <v>12</v>
      </c>
      <c r="B20" s="89" t="s">
        <v>28</v>
      </c>
      <c r="C20" s="91"/>
      <c r="D20" s="26" t="s">
        <v>29</v>
      </c>
      <c r="E20" s="20" t="s">
        <v>11</v>
      </c>
      <c r="F20" s="22"/>
      <c r="G20" s="23" t="str">
        <f t="shared" si="0"/>
        <v/>
      </c>
      <c r="H20" s="22">
        <v>52900</v>
      </c>
      <c r="I20" s="20"/>
    </row>
    <row r="21" spans="1:12" ht="19.5" customHeight="1">
      <c r="A21" s="20" t="s">
        <v>12</v>
      </c>
      <c r="B21" s="89" t="s">
        <v>30</v>
      </c>
      <c r="C21" s="91"/>
      <c r="D21" s="25" t="s">
        <v>31</v>
      </c>
      <c r="E21" s="20" t="s">
        <v>11</v>
      </c>
      <c r="F21" s="22"/>
      <c r="G21" s="23" t="str">
        <f t="shared" si="0"/>
        <v/>
      </c>
      <c r="H21" s="22">
        <v>67500</v>
      </c>
      <c r="I21" s="20"/>
      <c r="L21" s="5" t="s">
        <v>32</v>
      </c>
    </row>
    <row r="22" spans="1:12" ht="19.5" customHeight="1">
      <c r="A22" s="20" t="s">
        <v>12</v>
      </c>
      <c r="B22" s="89" t="s">
        <v>33</v>
      </c>
      <c r="C22" s="90"/>
      <c r="D22" s="25"/>
      <c r="E22" s="20" t="s">
        <v>11</v>
      </c>
      <c r="F22" s="22"/>
      <c r="G22" s="23" t="str">
        <f t="shared" si="0"/>
        <v/>
      </c>
      <c r="H22" s="22">
        <v>55000</v>
      </c>
      <c r="I22" s="20"/>
    </row>
    <row r="23" spans="1:12" ht="19.5" customHeight="1">
      <c r="A23" s="20" t="s">
        <v>12</v>
      </c>
      <c r="B23" s="89" t="s">
        <v>34</v>
      </c>
      <c r="C23" s="91"/>
      <c r="D23" s="26" t="s">
        <v>35</v>
      </c>
      <c r="E23" s="20" t="s">
        <v>11</v>
      </c>
      <c r="F23" s="22"/>
      <c r="G23" s="23" t="str">
        <f t="shared" si="0"/>
        <v/>
      </c>
      <c r="H23" s="22">
        <v>66000</v>
      </c>
      <c r="I23" s="20"/>
    </row>
    <row r="24" spans="1:12" ht="19.5" customHeight="1">
      <c r="A24" s="20" t="s">
        <v>12</v>
      </c>
      <c r="B24" s="89" t="s">
        <v>36</v>
      </c>
      <c r="C24" s="91"/>
      <c r="D24" s="25"/>
      <c r="E24" s="20" t="s">
        <v>11</v>
      </c>
      <c r="F24" s="22"/>
      <c r="G24" s="23" t="str">
        <f t="shared" si="0"/>
        <v/>
      </c>
      <c r="H24" s="22">
        <v>45900</v>
      </c>
      <c r="I24" s="20"/>
    </row>
    <row r="25" spans="1:12" ht="19.5" customHeight="1">
      <c r="A25" s="20" t="s">
        <v>12</v>
      </c>
      <c r="B25" s="89" t="s">
        <v>37</v>
      </c>
      <c r="C25" s="91"/>
      <c r="D25" s="25"/>
      <c r="E25" s="20" t="s">
        <v>11</v>
      </c>
      <c r="F25" s="22"/>
      <c r="G25" s="23" t="str">
        <f t="shared" si="0"/>
        <v/>
      </c>
      <c r="H25" s="22">
        <v>63000</v>
      </c>
      <c r="I25" s="20"/>
    </row>
    <row r="26" spans="1:12" ht="19.5" customHeight="1">
      <c r="A26" s="20"/>
      <c r="B26" s="27"/>
      <c r="C26" s="25"/>
      <c r="D26" s="25"/>
      <c r="E26" s="20"/>
      <c r="F26" s="28"/>
      <c r="G26" s="23"/>
      <c r="H26" s="28"/>
      <c r="I26" s="20"/>
    </row>
    <row r="27" spans="1:12" ht="19.5" customHeight="1">
      <c r="A27" s="13" t="s">
        <v>38</v>
      </c>
      <c r="B27" s="29"/>
      <c r="C27" s="30"/>
      <c r="D27" s="30"/>
      <c r="E27" s="31"/>
      <c r="F27" s="32"/>
      <c r="G27" s="33" t="str">
        <f t="shared" si="0"/>
        <v/>
      </c>
      <c r="H27" s="32"/>
      <c r="I27" s="31"/>
    </row>
    <row r="28" spans="1:12" ht="19.5" customHeight="1">
      <c r="A28" s="34" t="s">
        <v>39</v>
      </c>
      <c r="B28" s="35"/>
      <c r="C28" s="36" t="s">
        <v>40</v>
      </c>
      <c r="D28" s="36" t="s">
        <v>188</v>
      </c>
      <c r="E28" s="34" t="s">
        <v>41</v>
      </c>
      <c r="F28" s="4"/>
      <c r="G28" s="37" t="str">
        <f t="shared" si="0"/>
        <v/>
      </c>
      <c r="H28" s="4">
        <v>4750</v>
      </c>
      <c r="I28" s="38"/>
    </row>
    <row r="29" spans="1:12" ht="19.5" customHeight="1">
      <c r="A29" s="20" t="s">
        <v>42</v>
      </c>
      <c r="B29" s="39" t="s">
        <v>39</v>
      </c>
      <c r="C29" s="40" t="s">
        <v>40</v>
      </c>
      <c r="D29" s="40" t="s">
        <v>190</v>
      </c>
      <c r="E29" s="20" t="s">
        <v>41</v>
      </c>
      <c r="F29" s="22"/>
      <c r="G29" s="37" t="str">
        <f t="shared" si="0"/>
        <v/>
      </c>
      <c r="H29" s="22">
        <v>4400</v>
      </c>
      <c r="I29" s="38"/>
    </row>
    <row r="30" spans="1:12" ht="19.5" customHeight="1">
      <c r="A30" s="20" t="s">
        <v>12</v>
      </c>
      <c r="B30" s="39" t="s">
        <v>43</v>
      </c>
      <c r="C30" s="40" t="s">
        <v>40</v>
      </c>
      <c r="D30" s="40" t="s">
        <v>191</v>
      </c>
      <c r="E30" s="20" t="s">
        <v>41</v>
      </c>
      <c r="F30" s="22"/>
      <c r="G30" s="37" t="str">
        <f t="shared" si="0"/>
        <v/>
      </c>
      <c r="H30" s="22">
        <v>5400</v>
      </c>
      <c r="I30" s="20"/>
    </row>
    <row r="31" spans="1:12" ht="19.5" customHeight="1">
      <c r="A31" s="20" t="s">
        <v>45</v>
      </c>
      <c r="B31" s="39" t="s">
        <v>46</v>
      </c>
      <c r="C31" s="40" t="s">
        <v>40</v>
      </c>
      <c r="D31" s="40" t="s">
        <v>59</v>
      </c>
      <c r="E31" s="20" t="s">
        <v>41</v>
      </c>
      <c r="F31" s="22"/>
      <c r="G31" s="37" t="str">
        <f t="shared" si="0"/>
        <v/>
      </c>
      <c r="H31" s="22">
        <v>23000</v>
      </c>
      <c r="I31" s="38"/>
    </row>
    <row r="32" spans="1:12" ht="19.5" customHeight="1">
      <c r="A32" s="20" t="s">
        <v>12</v>
      </c>
      <c r="B32" s="39" t="s">
        <v>47</v>
      </c>
      <c r="C32" s="40" t="s">
        <v>40</v>
      </c>
      <c r="D32" s="40" t="s">
        <v>48</v>
      </c>
      <c r="E32" s="20" t="s">
        <v>41</v>
      </c>
      <c r="F32" s="22"/>
      <c r="G32" s="37" t="str">
        <f t="shared" si="0"/>
        <v/>
      </c>
      <c r="H32" s="22">
        <v>11800</v>
      </c>
      <c r="I32" s="38"/>
    </row>
    <row r="33" spans="1:9" ht="19.5" customHeight="1">
      <c r="A33" s="20" t="s">
        <v>49</v>
      </c>
      <c r="B33" s="39" t="s">
        <v>50</v>
      </c>
      <c r="C33" s="40" t="s">
        <v>40</v>
      </c>
      <c r="D33" s="40" t="s">
        <v>48</v>
      </c>
      <c r="E33" s="20" t="s">
        <v>41</v>
      </c>
      <c r="F33" s="22"/>
      <c r="G33" s="37" t="str">
        <f t="shared" si="0"/>
        <v/>
      </c>
      <c r="H33" s="22">
        <v>13800</v>
      </c>
      <c r="I33" s="20"/>
    </row>
    <row r="34" spans="1:9" ht="19.5" customHeight="1">
      <c r="A34" s="20" t="s">
        <v>51</v>
      </c>
      <c r="B34" s="39"/>
      <c r="C34" s="40" t="s">
        <v>40</v>
      </c>
      <c r="D34" s="40" t="s">
        <v>48</v>
      </c>
      <c r="E34" s="20" t="s">
        <v>41</v>
      </c>
      <c r="F34" s="22"/>
      <c r="G34" s="37" t="str">
        <f t="shared" si="0"/>
        <v/>
      </c>
      <c r="H34" s="22">
        <v>15500</v>
      </c>
      <c r="I34" s="38"/>
    </row>
    <row r="35" spans="1:9" ht="19.5" customHeight="1">
      <c r="A35" s="20" t="s">
        <v>52</v>
      </c>
      <c r="B35" s="39"/>
      <c r="C35" s="40" t="s">
        <v>40</v>
      </c>
      <c r="D35" s="40" t="s">
        <v>44</v>
      </c>
      <c r="E35" s="20" t="s">
        <v>41</v>
      </c>
      <c r="F35" s="22"/>
      <c r="G35" s="37" t="str">
        <f t="shared" si="0"/>
        <v/>
      </c>
      <c r="H35" s="22">
        <v>7000</v>
      </c>
      <c r="I35" s="38"/>
    </row>
    <row r="36" spans="1:9" ht="19.5" customHeight="1">
      <c r="A36" s="20" t="s">
        <v>12</v>
      </c>
      <c r="B36" s="39" t="s">
        <v>53</v>
      </c>
      <c r="C36" s="40" t="s">
        <v>40</v>
      </c>
      <c r="D36" s="40" t="s">
        <v>44</v>
      </c>
      <c r="E36" s="20" t="s">
        <v>41</v>
      </c>
      <c r="F36" s="22"/>
      <c r="G36" s="37" t="str">
        <f t="shared" si="0"/>
        <v/>
      </c>
      <c r="H36" s="22">
        <v>7000</v>
      </c>
      <c r="I36" s="38"/>
    </row>
    <row r="37" spans="1:9" ht="19.5" customHeight="1">
      <c r="A37" s="20" t="s">
        <v>54</v>
      </c>
      <c r="B37" s="39" t="s">
        <v>55</v>
      </c>
      <c r="C37" s="40" t="s">
        <v>40</v>
      </c>
      <c r="D37" s="40" t="s">
        <v>188</v>
      </c>
      <c r="E37" s="20" t="s">
        <v>41</v>
      </c>
      <c r="F37" s="22"/>
      <c r="G37" s="37" t="str">
        <f t="shared" si="0"/>
        <v/>
      </c>
      <c r="H37" s="22">
        <v>3450</v>
      </c>
      <c r="I37" s="20"/>
    </row>
    <row r="38" spans="1:9" ht="19.5" customHeight="1">
      <c r="A38" s="20" t="s">
        <v>12</v>
      </c>
      <c r="B38" s="39" t="s">
        <v>56</v>
      </c>
      <c r="C38" s="40" t="s">
        <v>40</v>
      </c>
      <c r="D38" s="40" t="s">
        <v>44</v>
      </c>
      <c r="E38" s="20" t="s">
        <v>41</v>
      </c>
      <c r="F38" s="22"/>
      <c r="G38" s="37" t="str">
        <f t="shared" si="0"/>
        <v/>
      </c>
      <c r="H38" s="22">
        <v>3450</v>
      </c>
      <c r="I38" s="20"/>
    </row>
    <row r="39" spans="1:9" ht="19.5" customHeight="1">
      <c r="A39" s="20" t="s">
        <v>54</v>
      </c>
      <c r="B39" s="39" t="s">
        <v>57</v>
      </c>
      <c r="C39" s="40" t="s">
        <v>40</v>
      </c>
      <c r="D39" s="40" t="s">
        <v>188</v>
      </c>
      <c r="E39" s="20" t="s">
        <v>41</v>
      </c>
      <c r="F39" s="22"/>
      <c r="G39" s="37" t="str">
        <f t="shared" si="0"/>
        <v/>
      </c>
      <c r="H39" s="22">
        <v>4500</v>
      </c>
      <c r="I39" s="20"/>
    </row>
    <row r="40" spans="1:9" ht="19.5" customHeight="1">
      <c r="A40" s="20" t="s">
        <v>58</v>
      </c>
      <c r="B40" s="39"/>
      <c r="C40" s="40" t="s">
        <v>40</v>
      </c>
      <c r="D40" s="40" t="s">
        <v>59</v>
      </c>
      <c r="E40" s="20" t="s">
        <v>41</v>
      </c>
      <c r="F40" s="22"/>
      <c r="G40" s="37"/>
      <c r="H40" s="22">
        <v>17000</v>
      </c>
      <c r="I40" s="38"/>
    </row>
    <row r="41" spans="1:9" ht="19.5" customHeight="1">
      <c r="A41" s="20" t="s">
        <v>60</v>
      </c>
      <c r="B41" s="39" t="s">
        <v>61</v>
      </c>
      <c r="C41" s="40" t="s">
        <v>40</v>
      </c>
      <c r="D41" s="40" t="s">
        <v>59</v>
      </c>
      <c r="E41" s="20" t="s">
        <v>62</v>
      </c>
      <c r="F41" s="22"/>
      <c r="G41" s="37" t="str">
        <f t="shared" si="0"/>
        <v/>
      </c>
      <c r="H41" s="22">
        <v>6500</v>
      </c>
      <c r="I41" s="41"/>
    </row>
    <row r="42" spans="1:9" ht="19.5" customHeight="1">
      <c r="A42" s="20" t="s">
        <v>12</v>
      </c>
      <c r="B42" s="39" t="s">
        <v>63</v>
      </c>
      <c r="C42" s="40" t="s">
        <v>40</v>
      </c>
      <c r="D42" s="40" t="s">
        <v>71</v>
      </c>
      <c r="E42" s="20" t="s">
        <v>62</v>
      </c>
      <c r="F42" s="22"/>
      <c r="G42" s="37" t="str">
        <f t="shared" si="0"/>
        <v/>
      </c>
      <c r="H42" s="22">
        <v>3900</v>
      </c>
      <c r="I42" s="20"/>
    </row>
    <row r="43" spans="1:9" ht="19.5" customHeight="1">
      <c r="A43" s="20" t="s">
        <v>12</v>
      </c>
      <c r="B43" s="39" t="s">
        <v>64</v>
      </c>
      <c r="C43" s="40" t="s">
        <v>40</v>
      </c>
      <c r="D43" s="40" t="s">
        <v>71</v>
      </c>
      <c r="E43" s="20" t="s">
        <v>62</v>
      </c>
      <c r="F43" s="22"/>
      <c r="G43" s="37" t="str">
        <f t="shared" si="0"/>
        <v/>
      </c>
      <c r="H43" s="22">
        <v>6900</v>
      </c>
      <c r="I43" s="20"/>
    </row>
    <row r="44" spans="1:9" ht="19.5" customHeight="1">
      <c r="A44" s="20" t="s">
        <v>12</v>
      </c>
      <c r="B44" s="39" t="s">
        <v>65</v>
      </c>
      <c r="C44" s="40" t="s">
        <v>40</v>
      </c>
      <c r="D44" s="40" t="s">
        <v>71</v>
      </c>
      <c r="E44" s="20" t="s">
        <v>62</v>
      </c>
      <c r="F44" s="22"/>
      <c r="G44" s="37" t="str">
        <f t="shared" si="0"/>
        <v/>
      </c>
      <c r="H44" s="22">
        <v>9200</v>
      </c>
      <c r="I44" s="20"/>
    </row>
    <row r="45" spans="1:9" ht="19.5" customHeight="1">
      <c r="A45" s="20" t="s">
        <v>12</v>
      </c>
      <c r="B45" s="39" t="s">
        <v>66</v>
      </c>
      <c r="C45" s="40" t="s">
        <v>40</v>
      </c>
      <c r="D45" s="40" t="s">
        <v>71</v>
      </c>
      <c r="E45" s="20" t="s">
        <v>62</v>
      </c>
      <c r="F45" s="22"/>
      <c r="G45" s="37" t="str">
        <f t="shared" si="0"/>
        <v/>
      </c>
      <c r="H45" s="22">
        <v>6800</v>
      </c>
      <c r="I45" s="38"/>
    </row>
    <row r="46" spans="1:9" ht="19.5" customHeight="1">
      <c r="A46" s="20" t="s">
        <v>67</v>
      </c>
      <c r="B46" s="39" t="s">
        <v>68</v>
      </c>
      <c r="C46" s="40" t="s">
        <v>40</v>
      </c>
      <c r="D46" s="40" t="s">
        <v>44</v>
      </c>
      <c r="E46" s="20" t="s">
        <v>62</v>
      </c>
      <c r="F46" s="22"/>
      <c r="G46" s="37" t="str">
        <f t="shared" si="0"/>
        <v/>
      </c>
      <c r="H46" s="22">
        <v>5100</v>
      </c>
      <c r="I46" s="20"/>
    </row>
    <row r="47" spans="1:9" ht="19.5" customHeight="1">
      <c r="A47" s="20" t="s">
        <v>69</v>
      </c>
      <c r="B47" s="39" t="s">
        <v>70</v>
      </c>
      <c r="C47" s="40" t="s">
        <v>40</v>
      </c>
      <c r="D47" s="40" t="s">
        <v>44</v>
      </c>
      <c r="E47" s="20" t="s">
        <v>62</v>
      </c>
      <c r="F47" s="22"/>
      <c r="G47" s="37" t="str">
        <f t="shared" si="0"/>
        <v/>
      </c>
      <c r="H47" s="22">
        <v>10600</v>
      </c>
      <c r="I47" s="38"/>
    </row>
    <row r="48" spans="1:9" ht="19.5" customHeight="1">
      <c r="A48" s="20" t="s">
        <v>72</v>
      </c>
      <c r="B48" s="39"/>
      <c r="C48" s="40" t="s">
        <v>40</v>
      </c>
      <c r="D48" s="40" t="s">
        <v>44</v>
      </c>
      <c r="E48" s="20" t="s">
        <v>62</v>
      </c>
      <c r="F48" s="22"/>
      <c r="G48" s="37" t="str">
        <f t="shared" si="0"/>
        <v/>
      </c>
      <c r="H48" s="22">
        <v>7450</v>
      </c>
      <c r="I48" s="20"/>
    </row>
    <row r="49" spans="1:16" ht="19.5" customHeight="1">
      <c r="A49" s="20" t="s">
        <v>73</v>
      </c>
      <c r="B49" s="39"/>
      <c r="C49" s="40" t="s">
        <v>40</v>
      </c>
      <c r="D49" s="40" t="s">
        <v>44</v>
      </c>
      <c r="E49" s="20" t="s">
        <v>62</v>
      </c>
      <c r="F49" s="22"/>
      <c r="G49" s="37" t="str">
        <f t="shared" si="0"/>
        <v/>
      </c>
      <c r="H49" s="22">
        <v>14600</v>
      </c>
      <c r="I49" s="20"/>
    </row>
    <row r="50" spans="1:16" ht="19.5" customHeight="1">
      <c r="A50" s="20" t="s">
        <v>74</v>
      </c>
      <c r="B50" s="39" t="s">
        <v>75</v>
      </c>
      <c r="C50" s="40" t="s">
        <v>40</v>
      </c>
      <c r="D50" s="40" t="s">
        <v>44</v>
      </c>
      <c r="E50" s="20" t="s">
        <v>62</v>
      </c>
      <c r="F50" s="22"/>
      <c r="G50" s="37" t="str">
        <f t="shared" si="0"/>
        <v/>
      </c>
      <c r="H50" s="22">
        <v>23000</v>
      </c>
      <c r="I50" s="20"/>
    </row>
    <row r="51" spans="1:16" ht="19.5" customHeight="1">
      <c r="A51" s="20"/>
      <c r="B51" s="39"/>
      <c r="C51" s="40"/>
      <c r="D51" s="40"/>
      <c r="E51" s="20"/>
      <c r="F51" s="22"/>
      <c r="G51" s="37" t="str">
        <f t="shared" si="0"/>
        <v/>
      </c>
      <c r="H51" s="22"/>
      <c r="I51" s="20"/>
    </row>
    <row r="52" spans="1:16" ht="19.5" customHeight="1">
      <c r="A52" s="13" t="s">
        <v>76</v>
      </c>
      <c r="B52" s="42"/>
      <c r="C52" s="43"/>
      <c r="D52" s="43"/>
      <c r="E52" s="31"/>
      <c r="F52" s="44"/>
      <c r="G52" s="45" t="str">
        <f t="shared" si="0"/>
        <v/>
      </c>
      <c r="H52" s="44"/>
      <c r="I52" s="31"/>
    </row>
    <row r="53" spans="1:16" ht="19.5" customHeight="1">
      <c r="A53" s="20" t="s">
        <v>77</v>
      </c>
      <c r="B53" s="39"/>
      <c r="C53" s="40" t="s">
        <v>78</v>
      </c>
      <c r="D53" s="40"/>
      <c r="E53" s="20" t="s">
        <v>11</v>
      </c>
      <c r="F53" s="22">
        <v>27000</v>
      </c>
      <c r="G53" s="27" t="str">
        <f>IF(F53="","",IF(F53&gt;H53,"▽","▲"))</f>
        <v>▲</v>
      </c>
      <c r="H53" s="22">
        <v>29000</v>
      </c>
      <c r="I53" s="20"/>
    </row>
    <row r="54" spans="1:16" ht="19.5" customHeight="1">
      <c r="A54" s="20" t="s">
        <v>79</v>
      </c>
      <c r="B54" s="39"/>
      <c r="C54" s="40" t="s">
        <v>78</v>
      </c>
      <c r="D54" s="40"/>
      <c r="E54" s="20" t="s">
        <v>80</v>
      </c>
      <c r="F54" s="22"/>
      <c r="G54" s="27" t="str">
        <f t="shared" ref="G54:G80" si="1">IF(F54="","",IF(F54&gt;H54,"▽","▲"))</f>
        <v/>
      </c>
      <c r="H54" s="22">
        <v>29000</v>
      </c>
      <c r="I54" s="20"/>
      <c r="L54" s="6" t="s">
        <v>81</v>
      </c>
    </row>
    <row r="55" spans="1:16" ht="19.5" customHeight="1">
      <c r="A55" s="20" t="s">
        <v>82</v>
      </c>
      <c r="B55" s="39" t="s">
        <v>83</v>
      </c>
      <c r="C55" s="40" t="s">
        <v>78</v>
      </c>
      <c r="D55" s="40"/>
      <c r="E55" s="20" t="s">
        <v>80</v>
      </c>
      <c r="F55" s="22">
        <v>166000</v>
      </c>
      <c r="G55" s="27" t="str">
        <f t="shared" si="1"/>
        <v>▲</v>
      </c>
      <c r="H55" s="22">
        <v>206000</v>
      </c>
      <c r="I55" s="20"/>
      <c r="K55" s="6"/>
    </row>
    <row r="56" spans="1:16" ht="19.5" customHeight="1">
      <c r="A56" s="20" t="s">
        <v>12</v>
      </c>
      <c r="B56" s="39" t="s">
        <v>84</v>
      </c>
      <c r="C56" s="40" t="s">
        <v>78</v>
      </c>
      <c r="D56" s="40"/>
      <c r="E56" s="20" t="s">
        <v>80</v>
      </c>
      <c r="F56" s="22">
        <v>42000</v>
      </c>
      <c r="G56" s="27" t="str">
        <f t="shared" si="1"/>
        <v>▲</v>
      </c>
      <c r="H56" s="22">
        <v>46000</v>
      </c>
      <c r="I56" s="20"/>
      <c r="K56" s="6"/>
    </row>
    <row r="57" spans="1:16" ht="19.5" customHeight="1">
      <c r="A57" s="20" t="s">
        <v>12</v>
      </c>
      <c r="B57" s="39" t="s">
        <v>85</v>
      </c>
      <c r="C57" s="40" t="s">
        <v>78</v>
      </c>
      <c r="D57" s="40"/>
      <c r="E57" s="20" t="s">
        <v>86</v>
      </c>
      <c r="F57" s="22">
        <v>30000</v>
      </c>
      <c r="G57" s="27" t="str">
        <f t="shared" si="1"/>
        <v>▲</v>
      </c>
      <c r="H57" s="22">
        <v>42000</v>
      </c>
      <c r="I57" s="20"/>
      <c r="K57" s="6"/>
    </row>
    <row r="58" spans="1:16" ht="19.5" customHeight="1">
      <c r="A58" s="20" t="s">
        <v>87</v>
      </c>
      <c r="B58" s="39" t="s">
        <v>88</v>
      </c>
      <c r="C58" s="40" t="s">
        <v>78</v>
      </c>
      <c r="D58" s="40"/>
      <c r="E58" s="20" t="s">
        <v>41</v>
      </c>
      <c r="F58" s="22"/>
      <c r="G58" s="27" t="str">
        <f t="shared" si="1"/>
        <v/>
      </c>
      <c r="H58" s="22">
        <v>2000</v>
      </c>
      <c r="I58" s="20"/>
      <c r="K58" s="6"/>
    </row>
    <row r="59" spans="1:16" ht="19.5" customHeight="1">
      <c r="A59" s="20" t="s">
        <v>12</v>
      </c>
      <c r="B59" s="39"/>
      <c r="C59" s="40" t="s">
        <v>89</v>
      </c>
      <c r="D59" s="40"/>
      <c r="E59" s="20" t="s">
        <v>41</v>
      </c>
      <c r="F59" s="22"/>
      <c r="G59" s="27" t="str">
        <f t="shared" si="1"/>
        <v/>
      </c>
      <c r="H59" s="22" t="s">
        <v>90</v>
      </c>
      <c r="I59" s="20"/>
      <c r="K59" s="6"/>
    </row>
    <row r="60" spans="1:16" ht="19.5" customHeight="1">
      <c r="A60" s="20" t="s">
        <v>91</v>
      </c>
      <c r="B60" s="39"/>
      <c r="C60" s="40" t="s">
        <v>78</v>
      </c>
      <c r="D60" s="40"/>
      <c r="E60" s="20" t="s">
        <v>41</v>
      </c>
      <c r="F60" s="22"/>
      <c r="G60" s="27" t="str">
        <f t="shared" si="1"/>
        <v/>
      </c>
      <c r="H60" s="22">
        <v>20000</v>
      </c>
      <c r="I60" s="46"/>
      <c r="M60" s="6"/>
    </row>
    <row r="61" spans="1:16" ht="19.5" customHeight="1">
      <c r="A61" s="20" t="s">
        <v>92</v>
      </c>
      <c r="B61" s="39"/>
      <c r="C61" s="40" t="s">
        <v>78</v>
      </c>
      <c r="D61" s="40"/>
      <c r="E61" s="20" t="s">
        <v>41</v>
      </c>
      <c r="F61" s="22"/>
      <c r="G61" s="27" t="str">
        <f t="shared" si="1"/>
        <v/>
      </c>
      <c r="H61" s="22" t="s">
        <v>90</v>
      </c>
      <c r="I61" s="46"/>
      <c r="M61" s="6"/>
    </row>
    <row r="62" spans="1:16" ht="19.5" customHeight="1">
      <c r="A62" s="20" t="s">
        <v>12</v>
      </c>
      <c r="B62" s="39"/>
      <c r="C62" s="40" t="s">
        <v>89</v>
      </c>
      <c r="D62" s="40"/>
      <c r="E62" s="20" t="s">
        <v>41</v>
      </c>
      <c r="F62" s="22"/>
      <c r="G62" s="27" t="str">
        <f t="shared" si="1"/>
        <v/>
      </c>
      <c r="H62" s="22">
        <v>6000</v>
      </c>
      <c r="I62" s="20"/>
      <c r="M62" s="6"/>
    </row>
    <row r="63" spans="1:16" ht="19.5" customHeight="1">
      <c r="A63" s="20" t="s">
        <v>93</v>
      </c>
      <c r="B63" s="39" t="s">
        <v>94</v>
      </c>
      <c r="C63" s="40" t="s">
        <v>78</v>
      </c>
      <c r="D63" s="40"/>
      <c r="E63" s="20" t="s">
        <v>41</v>
      </c>
      <c r="F63" s="22"/>
      <c r="G63" s="27" t="str">
        <f t="shared" si="1"/>
        <v/>
      </c>
      <c r="H63" s="22">
        <v>8000</v>
      </c>
      <c r="I63" s="20"/>
      <c r="O63" s="6"/>
    </row>
    <row r="64" spans="1:16" ht="19.5" customHeight="1">
      <c r="A64" s="20" t="s">
        <v>12</v>
      </c>
      <c r="B64" s="39"/>
      <c r="C64" s="40" t="s">
        <v>89</v>
      </c>
      <c r="D64" s="40"/>
      <c r="E64" s="20" t="s">
        <v>41</v>
      </c>
      <c r="F64" s="22"/>
      <c r="G64" s="27" t="str">
        <f t="shared" si="1"/>
        <v/>
      </c>
      <c r="H64" s="22" t="s">
        <v>90</v>
      </c>
      <c r="I64" s="20"/>
      <c r="P64" s="6"/>
    </row>
    <row r="65" spans="1:16" ht="19.5" customHeight="1">
      <c r="A65" s="20" t="s">
        <v>95</v>
      </c>
      <c r="B65" s="39"/>
      <c r="C65" s="40" t="s">
        <v>78</v>
      </c>
      <c r="D65" s="40"/>
      <c r="E65" s="20" t="s">
        <v>96</v>
      </c>
      <c r="F65" s="22"/>
      <c r="G65" s="27" t="str">
        <f t="shared" si="1"/>
        <v/>
      </c>
      <c r="H65" s="22">
        <v>1500</v>
      </c>
      <c r="I65" s="20"/>
      <c r="P65" s="47"/>
    </row>
    <row r="66" spans="1:16" ht="19.5" customHeight="1">
      <c r="A66" s="20" t="s">
        <v>97</v>
      </c>
      <c r="B66" s="39"/>
      <c r="C66" s="40" t="s">
        <v>78</v>
      </c>
      <c r="D66" s="40"/>
      <c r="E66" s="20" t="s">
        <v>41</v>
      </c>
      <c r="F66" s="22"/>
      <c r="G66" s="27" t="str">
        <f t="shared" si="1"/>
        <v/>
      </c>
      <c r="H66" s="22">
        <v>6000</v>
      </c>
      <c r="I66" s="20"/>
      <c r="P66" s="6"/>
    </row>
    <row r="67" spans="1:16" ht="19.5" customHeight="1">
      <c r="A67" s="20" t="s">
        <v>98</v>
      </c>
      <c r="B67" s="39"/>
      <c r="C67" s="40" t="s">
        <v>78</v>
      </c>
      <c r="D67" s="40"/>
      <c r="E67" s="20" t="s">
        <v>99</v>
      </c>
      <c r="F67" s="22"/>
      <c r="G67" s="27" t="str">
        <f t="shared" si="1"/>
        <v/>
      </c>
      <c r="H67" s="22">
        <v>3000</v>
      </c>
      <c r="I67" s="20"/>
      <c r="P67" s="6"/>
    </row>
    <row r="68" spans="1:16" ht="19.5" customHeight="1">
      <c r="A68" s="20" t="s">
        <v>100</v>
      </c>
      <c r="B68" s="39"/>
      <c r="C68" s="40" t="s">
        <v>78</v>
      </c>
      <c r="D68" s="40"/>
      <c r="E68" s="20" t="s">
        <v>101</v>
      </c>
      <c r="F68" s="22"/>
      <c r="G68" s="27" t="str">
        <f t="shared" si="1"/>
        <v/>
      </c>
      <c r="H68" s="22">
        <v>1500</v>
      </c>
      <c r="I68" s="20"/>
      <c r="P68" s="6"/>
    </row>
    <row r="69" spans="1:16" ht="19.5" customHeight="1">
      <c r="A69" s="20" t="s">
        <v>102</v>
      </c>
      <c r="B69" s="39" t="s">
        <v>103</v>
      </c>
      <c r="C69" s="40" t="s">
        <v>78</v>
      </c>
      <c r="D69" s="40"/>
      <c r="E69" s="20" t="s">
        <v>104</v>
      </c>
      <c r="F69" s="22">
        <v>10000</v>
      </c>
      <c r="G69" s="27" t="str">
        <f t="shared" si="1"/>
        <v>▲</v>
      </c>
      <c r="H69" s="22">
        <v>11000</v>
      </c>
      <c r="I69" s="20"/>
      <c r="P69" s="6"/>
    </row>
    <row r="70" spans="1:16" ht="19.5" customHeight="1">
      <c r="A70" s="20" t="s">
        <v>12</v>
      </c>
      <c r="B70" s="39" t="s">
        <v>105</v>
      </c>
      <c r="C70" s="40" t="s">
        <v>78</v>
      </c>
      <c r="D70" s="40"/>
      <c r="E70" s="20" t="s">
        <v>104</v>
      </c>
      <c r="F70" s="22">
        <v>19000</v>
      </c>
      <c r="G70" s="27" t="str">
        <f t="shared" si="1"/>
        <v>▽</v>
      </c>
      <c r="H70" s="22">
        <v>18000</v>
      </c>
      <c r="I70" s="20"/>
      <c r="L70" s="48"/>
      <c r="P70" s="6"/>
    </row>
    <row r="71" spans="1:16" ht="19.5" customHeight="1">
      <c r="A71" s="20" t="s">
        <v>12</v>
      </c>
      <c r="B71" s="39" t="s">
        <v>106</v>
      </c>
      <c r="C71" s="40" t="s">
        <v>78</v>
      </c>
      <c r="D71" s="40"/>
      <c r="E71" s="20" t="s">
        <v>86</v>
      </c>
      <c r="F71" s="22">
        <v>48000</v>
      </c>
      <c r="G71" s="27" t="str">
        <f t="shared" si="1"/>
        <v>▲</v>
      </c>
      <c r="H71" s="22">
        <v>50000</v>
      </c>
      <c r="I71" s="20"/>
      <c r="P71" s="6"/>
    </row>
    <row r="72" spans="1:16" ht="19.5" customHeight="1">
      <c r="A72" s="20" t="s">
        <v>102</v>
      </c>
      <c r="B72" s="39" t="s">
        <v>107</v>
      </c>
      <c r="C72" s="40" t="s">
        <v>78</v>
      </c>
      <c r="D72" s="40"/>
      <c r="E72" s="20" t="s">
        <v>108</v>
      </c>
      <c r="F72" s="22"/>
      <c r="G72" s="27" t="str">
        <f t="shared" si="1"/>
        <v/>
      </c>
      <c r="H72" s="22">
        <v>13000</v>
      </c>
      <c r="I72" s="20"/>
      <c r="P72" s="6"/>
    </row>
    <row r="73" spans="1:16" ht="19.5" customHeight="1">
      <c r="A73" s="20" t="s">
        <v>109</v>
      </c>
      <c r="B73" s="39"/>
      <c r="C73" s="40" t="s">
        <v>78</v>
      </c>
      <c r="D73" s="40"/>
      <c r="E73" s="20" t="s">
        <v>99</v>
      </c>
      <c r="F73" s="22"/>
      <c r="G73" s="27" t="str">
        <f t="shared" si="1"/>
        <v/>
      </c>
      <c r="H73" s="22">
        <v>5000</v>
      </c>
      <c r="I73" s="20"/>
      <c r="P73" s="6"/>
    </row>
    <row r="74" spans="1:16" ht="19.5" customHeight="1">
      <c r="A74" s="20" t="s">
        <v>110</v>
      </c>
      <c r="B74" s="39"/>
      <c r="C74" s="40" t="s">
        <v>78</v>
      </c>
      <c r="D74" s="40"/>
      <c r="E74" s="20" t="s">
        <v>86</v>
      </c>
      <c r="F74" s="22">
        <v>46000</v>
      </c>
      <c r="G74" s="27" t="str">
        <f t="shared" si="1"/>
        <v>▽</v>
      </c>
      <c r="H74" s="22">
        <v>22000</v>
      </c>
      <c r="I74" s="20"/>
      <c r="O74" s="49"/>
    </row>
    <row r="75" spans="1:16" ht="19.5" customHeight="1">
      <c r="A75" s="20" t="s">
        <v>111</v>
      </c>
      <c r="B75" s="39"/>
      <c r="C75" s="40" t="s">
        <v>78</v>
      </c>
      <c r="D75" s="40"/>
      <c r="E75" s="20" t="s">
        <v>41</v>
      </c>
      <c r="F75" s="22"/>
      <c r="G75" s="27" t="str">
        <f t="shared" si="1"/>
        <v/>
      </c>
      <c r="H75" s="22">
        <v>6000</v>
      </c>
      <c r="I75" s="20"/>
      <c r="O75" s="49"/>
    </row>
    <row r="76" spans="1:16" ht="19.5" customHeight="1">
      <c r="A76" s="20" t="s">
        <v>112</v>
      </c>
      <c r="B76" s="39" t="s">
        <v>113</v>
      </c>
      <c r="C76" s="40" t="s">
        <v>89</v>
      </c>
      <c r="D76" s="40"/>
      <c r="E76" s="20" t="s">
        <v>41</v>
      </c>
      <c r="F76" s="22"/>
      <c r="G76" s="27" t="str">
        <f t="shared" si="1"/>
        <v/>
      </c>
      <c r="H76" s="22" t="s">
        <v>90</v>
      </c>
      <c r="I76" s="20"/>
      <c r="O76" s="49"/>
    </row>
    <row r="77" spans="1:16" ht="19.5" customHeight="1">
      <c r="A77" s="20" t="s">
        <v>12</v>
      </c>
      <c r="B77" s="39"/>
      <c r="C77" s="40" t="s">
        <v>78</v>
      </c>
      <c r="D77" s="40"/>
      <c r="E77" s="20" t="s">
        <v>41</v>
      </c>
      <c r="F77" s="22"/>
      <c r="G77" s="27" t="str">
        <f t="shared" si="1"/>
        <v/>
      </c>
      <c r="H77" s="22">
        <v>11000</v>
      </c>
      <c r="I77" s="46"/>
      <c r="O77" s="49"/>
    </row>
    <row r="78" spans="1:16" ht="19.5" customHeight="1">
      <c r="A78" s="20" t="s">
        <v>114</v>
      </c>
      <c r="B78" s="39"/>
      <c r="C78" s="40" t="s">
        <v>78</v>
      </c>
      <c r="D78" s="40"/>
      <c r="E78" s="20" t="s">
        <v>86</v>
      </c>
      <c r="F78" s="22">
        <v>17000</v>
      </c>
      <c r="G78" s="27" t="str">
        <f t="shared" si="1"/>
        <v>▽</v>
      </c>
      <c r="H78" s="22">
        <v>14000</v>
      </c>
      <c r="I78" s="20"/>
      <c r="O78" s="49"/>
    </row>
    <row r="79" spans="1:16" ht="19.5" customHeight="1">
      <c r="A79" s="20" t="s">
        <v>115</v>
      </c>
      <c r="B79" s="39"/>
      <c r="C79" s="40" t="s">
        <v>78</v>
      </c>
      <c r="D79" s="40"/>
      <c r="E79" s="20" t="s">
        <v>86</v>
      </c>
      <c r="F79" s="22"/>
      <c r="G79" s="27" t="str">
        <f t="shared" si="1"/>
        <v/>
      </c>
      <c r="H79" s="22">
        <v>13000</v>
      </c>
      <c r="I79" s="20"/>
      <c r="O79" s="49"/>
    </row>
    <row r="80" spans="1:16" ht="19.5" customHeight="1">
      <c r="A80" s="20" t="s">
        <v>116</v>
      </c>
      <c r="B80" s="39"/>
      <c r="C80" s="40" t="s">
        <v>78</v>
      </c>
      <c r="D80" s="40"/>
      <c r="E80" s="20" t="s">
        <v>99</v>
      </c>
      <c r="F80" s="22"/>
      <c r="G80" s="27" t="str">
        <f t="shared" si="1"/>
        <v/>
      </c>
      <c r="H80" s="22">
        <v>2000</v>
      </c>
      <c r="I80" s="20"/>
    </row>
    <row r="81" spans="1:9" ht="19.5" customHeight="1">
      <c r="A81" s="20" t="s">
        <v>117</v>
      </c>
      <c r="B81" s="39"/>
      <c r="C81" s="40" t="s">
        <v>78</v>
      </c>
      <c r="D81" s="40"/>
      <c r="E81" s="20" t="s">
        <v>118</v>
      </c>
      <c r="F81" s="22">
        <v>28000</v>
      </c>
      <c r="G81" s="27" t="str">
        <f>IF(F81="","",IF(F81&gt;H81,"▽","▲"))</f>
        <v>▲</v>
      </c>
      <c r="H81" s="22">
        <v>30000</v>
      </c>
      <c r="I81" s="20"/>
    </row>
    <row r="82" spans="1:9" ht="19.5" customHeight="1">
      <c r="A82" s="20" t="s">
        <v>119</v>
      </c>
      <c r="B82" s="39"/>
      <c r="C82" s="40" t="s">
        <v>78</v>
      </c>
      <c r="D82" s="40"/>
      <c r="E82" s="20" t="s">
        <v>120</v>
      </c>
      <c r="F82" s="4">
        <v>28000</v>
      </c>
      <c r="G82" s="27" t="str">
        <f t="shared" ref="G82:G137" si="2">IF(F82="","",IF(F82&gt;H82,"▽","▲"))</f>
        <v>▲</v>
      </c>
      <c r="H82" s="4">
        <v>29000</v>
      </c>
      <c r="I82" s="20"/>
    </row>
    <row r="83" spans="1:9" ht="19.5" customHeight="1">
      <c r="A83" s="20" t="s">
        <v>121</v>
      </c>
      <c r="B83" s="39"/>
      <c r="C83" s="40" t="s">
        <v>78</v>
      </c>
      <c r="D83" s="40"/>
      <c r="E83" s="20" t="s">
        <v>99</v>
      </c>
      <c r="F83" s="22"/>
      <c r="G83" s="27" t="str">
        <f t="shared" si="2"/>
        <v/>
      </c>
      <c r="H83" s="22">
        <v>4000</v>
      </c>
      <c r="I83" s="46"/>
    </row>
    <row r="84" spans="1:9" ht="19.5" customHeight="1">
      <c r="A84" s="20" t="s">
        <v>122</v>
      </c>
      <c r="B84" s="39"/>
      <c r="C84" s="40" t="s">
        <v>78</v>
      </c>
      <c r="D84" s="40"/>
      <c r="E84" s="20" t="s">
        <v>101</v>
      </c>
      <c r="F84" s="22"/>
      <c r="G84" s="27" t="str">
        <f t="shared" si="2"/>
        <v/>
      </c>
      <c r="H84" s="22">
        <v>2500</v>
      </c>
      <c r="I84" s="20"/>
    </row>
    <row r="85" spans="1:9" ht="19.5" customHeight="1">
      <c r="A85" s="20" t="s">
        <v>123</v>
      </c>
      <c r="B85" s="39"/>
      <c r="C85" s="40" t="s">
        <v>78</v>
      </c>
      <c r="D85" s="40"/>
      <c r="E85" s="20" t="s">
        <v>41</v>
      </c>
      <c r="F85" s="4"/>
      <c r="G85" s="27" t="str">
        <f t="shared" si="2"/>
        <v/>
      </c>
      <c r="H85" s="4">
        <v>7000</v>
      </c>
      <c r="I85" s="20"/>
    </row>
    <row r="86" spans="1:9" ht="19.5" customHeight="1">
      <c r="A86" s="20" t="s">
        <v>124</v>
      </c>
      <c r="B86" s="39"/>
      <c r="C86" s="40" t="s">
        <v>78</v>
      </c>
      <c r="D86" s="40"/>
      <c r="E86" s="20" t="s">
        <v>41</v>
      </c>
      <c r="F86" s="22"/>
      <c r="G86" s="27" t="str">
        <f t="shared" si="2"/>
        <v/>
      </c>
      <c r="H86" s="22">
        <v>1500</v>
      </c>
      <c r="I86" s="20"/>
    </row>
    <row r="87" spans="1:9" ht="19.5" customHeight="1">
      <c r="A87" s="20" t="s">
        <v>12</v>
      </c>
      <c r="B87" s="39"/>
      <c r="C87" s="40" t="s">
        <v>89</v>
      </c>
      <c r="D87" s="40"/>
      <c r="E87" s="20" t="s">
        <v>11</v>
      </c>
      <c r="F87" s="22"/>
      <c r="G87" s="27" t="str">
        <f t="shared" si="2"/>
        <v/>
      </c>
      <c r="H87" s="22" t="s">
        <v>90</v>
      </c>
      <c r="I87" s="20"/>
    </row>
    <row r="88" spans="1:9" ht="19.5" customHeight="1">
      <c r="A88" s="20" t="s">
        <v>125</v>
      </c>
      <c r="B88" s="39"/>
      <c r="C88" s="40" t="s">
        <v>78</v>
      </c>
      <c r="D88" s="40"/>
      <c r="E88" s="20" t="s">
        <v>86</v>
      </c>
      <c r="F88" s="22"/>
      <c r="G88" s="27" t="str">
        <f t="shared" si="2"/>
        <v/>
      </c>
      <c r="H88" s="22">
        <v>10000</v>
      </c>
      <c r="I88" s="20"/>
    </row>
    <row r="89" spans="1:9" ht="19.5" customHeight="1">
      <c r="A89" s="20" t="s">
        <v>126</v>
      </c>
      <c r="B89" s="39" t="s">
        <v>127</v>
      </c>
      <c r="C89" s="40" t="s">
        <v>78</v>
      </c>
      <c r="D89" s="40"/>
      <c r="E89" s="20" t="s">
        <v>41</v>
      </c>
      <c r="F89" s="22"/>
      <c r="G89" s="27" t="str">
        <f t="shared" si="2"/>
        <v/>
      </c>
      <c r="H89" s="22">
        <v>8000</v>
      </c>
      <c r="I89" s="20"/>
    </row>
    <row r="90" spans="1:9" ht="19.5" customHeight="1">
      <c r="A90" s="20" t="s">
        <v>12</v>
      </c>
      <c r="B90" s="39" t="s">
        <v>128</v>
      </c>
      <c r="C90" s="40" t="s">
        <v>78</v>
      </c>
      <c r="D90" s="40"/>
      <c r="E90" s="20" t="s">
        <v>41</v>
      </c>
      <c r="F90" s="22"/>
      <c r="G90" s="27" t="str">
        <f t="shared" si="2"/>
        <v/>
      </c>
      <c r="H90" s="22">
        <v>3500</v>
      </c>
      <c r="I90" s="20"/>
    </row>
    <row r="91" spans="1:9" ht="19.5" customHeight="1">
      <c r="A91" s="20" t="s">
        <v>129</v>
      </c>
      <c r="B91" s="39"/>
      <c r="C91" s="40" t="s">
        <v>78</v>
      </c>
      <c r="D91" s="40"/>
      <c r="E91" s="20" t="s">
        <v>99</v>
      </c>
      <c r="F91" s="22">
        <v>3000</v>
      </c>
      <c r="G91" s="27" t="str">
        <f t="shared" si="2"/>
        <v>▲</v>
      </c>
      <c r="H91" s="22">
        <v>4000</v>
      </c>
      <c r="I91" s="20"/>
    </row>
    <row r="92" spans="1:9" ht="19.5" customHeight="1">
      <c r="A92" s="20" t="s">
        <v>130</v>
      </c>
      <c r="B92" s="39" t="s">
        <v>131</v>
      </c>
      <c r="C92" s="40" t="s">
        <v>78</v>
      </c>
      <c r="D92" s="40"/>
      <c r="E92" s="20" t="s">
        <v>118</v>
      </c>
      <c r="F92" s="22">
        <v>28000</v>
      </c>
      <c r="G92" s="27" t="str">
        <f t="shared" si="2"/>
        <v>▲</v>
      </c>
      <c r="H92" s="22">
        <v>38000</v>
      </c>
      <c r="I92" s="20"/>
    </row>
    <row r="93" spans="1:9" ht="19.5" customHeight="1">
      <c r="A93" s="20" t="s">
        <v>132</v>
      </c>
      <c r="B93" s="39"/>
      <c r="C93" s="40" t="s">
        <v>78</v>
      </c>
      <c r="D93" s="40"/>
      <c r="E93" s="20" t="s">
        <v>86</v>
      </c>
      <c r="F93" s="22"/>
      <c r="G93" s="27" t="str">
        <f t="shared" si="2"/>
        <v/>
      </c>
      <c r="H93" s="22">
        <v>37000</v>
      </c>
      <c r="I93" s="20"/>
    </row>
    <row r="94" spans="1:9" ht="19.5" customHeight="1">
      <c r="A94" s="20" t="s">
        <v>133</v>
      </c>
      <c r="B94" s="39"/>
      <c r="C94" s="40" t="s">
        <v>78</v>
      </c>
      <c r="D94" s="40"/>
      <c r="E94" s="20" t="s">
        <v>99</v>
      </c>
      <c r="F94" s="22"/>
      <c r="G94" s="27" t="str">
        <f t="shared" si="2"/>
        <v/>
      </c>
      <c r="H94" s="22" t="s">
        <v>90</v>
      </c>
      <c r="I94" s="46"/>
    </row>
    <row r="95" spans="1:9" ht="19.5" customHeight="1">
      <c r="A95" s="20" t="s">
        <v>134</v>
      </c>
      <c r="B95" s="39"/>
      <c r="C95" s="40" t="s">
        <v>78</v>
      </c>
      <c r="D95" s="40"/>
      <c r="E95" s="20" t="s">
        <v>41</v>
      </c>
      <c r="F95" s="22"/>
      <c r="G95" s="27" t="str">
        <f t="shared" si="2"/>
        <v/>
      </c>
      <c r="H95" s="22">
        <v>6000</v>
      </c>
      <c r="I95" s="20"/>
    </row>
    <row r="96" spans="1:9" ht="19.5" customHeight="1">
      <c r="A96" s="20" t="s">
        <v>135</v>
      </c>
      <c r="B96" s="39"/>
      <c r="C96" s="40" t="s">
        <v>78</v>
      </c>
      <c r="D96" s="40"/>
      <c r="E96" s="20" t="s">
        <v>41</v>
      </c>
      <c r="F96" s="22"/>
      <c r="G96" s="27" t="str">
        <f t="shared" si="2"/>
        <v/>
      </c>
      <c r="H96" s="22">
        <v>1000</v>
      </c>
      <c r="I96" s="46"/>
    </row>
    <row r="97" spans="1:9" ht="19.5" customHeight="1">
      <c r="A97" s="20" t="s">
        <v>136</v>
      </c>
      <c r="B97" s="39"/>
      <c r="C97" s="40" t="s">
        <v>78</v>
      </c>
      <c r="D97" s="40"/>
      <c r="E97" s="20" t="s">
        <v>41</v>
      </c>
      <c r="F97" s="22"/>
      <c r="G97" s="27" t="str">
        <f t="shared" si="2"/>
        <v/>
      </c>
      <c r="H97" s="22">
        <v>2500</v>
      </c>
      <c r="I97" s="20"/>
    </row>
    <row r="98" spans="1:9" ht="19.5" customHeight="1">
      <c r="A98" s="20" t="s">
        <v>137</v>
      </c>
      <c r="B98" s="39" t="s">
        <v>138</v>
      </c>
      <c r="C98" s="40" t="s">
        <v>78</v>
      </c>
      <c r="D98" s="40"/>
      <c r="E98" s="20" t="s">
        <v>41</v>
      </c>
      <c r="F98" s="22"/>
      <c r="G98" s="27" t="str">
        <f t="shared" si="2"/>
        <v/>
      </c>
      <c r="H98" s="22">
        <v>9000</v>
      </c>
      <c r="I98" s="46"/>
    </row>
    <row r="99" spans="1:9" ht="19.5" customHeight="1">
      <c r="A99" s="20" t="s">
        <v>12</v>
      </c>
      <c r="B99" s="39" t="s">
        <v>139</v>
      </c>
      <c r="C99" s="40" t="s">
        <v>78</v>
      </c>
      <c r="D99" s="40"/>
      <c r="E99" s="20" t="s">
        <v>41</v>
      </c>
      <c r="F99" s="28"/>
      <c r="G99" s="27" t="str">
        <f t="shared" si="2"/>
        <v/>
      </c>
      <c r="H99" s="28">
        <v>12000</v>
      </c>
      <c r="I99" s="20"/>
    </row>
    <row r="100" spans="1:9" ht="19.5" customHeight="1">
      <c r="A100" s="20" t="s">
        <v>140</v>
      </c>
      <c r="B100" s="39" t="s">
        <v>141</v>
      </c>
      <c r="C100" s="40" t="s">
        <v>78</v>
      </c>
      <c r="D100" s="40"/>
      <c r="E100" s="20" t="s">
        <v>41</v>
      </c>
      <c r="F100" s="22"/>
      <c r="G100" s="27" t="str">
        <f t="shared" si="2"/>
        <v/>
      </c>
      <c r="H100" s="22">
        <v>12000</v>
      </c>
      <c r="I100" s="20"/>
    </row>
    <row r="101" spans="1:9" ht="19.5" customHeight="1">
      <c r="A101" s="20" t="s">
        <v>142</v>
      </c>
      <c r="B101" s="39" t="s">
        <v>143</v>
      </c>
      <c r="C101" s="40" t="s">
        <v>78</v>
      </c>
      <c r="D101" s="40"/>
      <c r="E101" s="20" t="s">
        <v>144</v>
      </c>
      <c r="F101" s="28">
        <v>27000</v>
      </c>
      <c r="G101" s="27" t="str">
        <f t="shared" si="2"/>
        <v>▲</v>
      </c>
      <c r="H101" s="28">
        <v>33000</v>
      </c>
      <c r="I101" s="20"/>
    </row>
    <row r="102" spans="1:9" ht="19.5" customHeight="1">
      <c r="A102" s="20" t="s">
        <v>145</v>
      </c>
      <c r="B102" s="39"/>
      <c r="C102" s="40" t="s">
        <v>78</v>
      </c>
      <c r="D102" s="40"/>
      <c r="E102" s="20" t="s">
        <v>86</v>
      </c>
      <c r="F102" s="22"/>
      <c r="G102" s="27" t="str">
        <f t="shared" si="2"/>
        <v/>
      </c>
      <c r="H102" s="22">
        <v>16000</v>
      </c>
      <c r="I102" s="20"/>
    </row>
    <row r="103" spans="1:9" ht="19.5" customHeight="1">
      <c r="A103" s="20" t="s">
        <v>146</v>
      </c>
      <c r="B103" s="39"/>
      <c r="C103" s="40" t="s">
        <v>78</v>
      </c>
      <c r="D103" s="40"/>
      <c r="E103" s="20" t="s">
        <v>86</v>
      </c>
      <c r="F103" s="22">
        <v>19000</v>
      </c>
      <c r="G103" s="27" t="str">
        <f t="shared" si="2"/>
        <v>▲</v>
      </c>
      <c r="H103" s="22">
        <v>20000</v>
      </c>
      <c r="I103" s="20"/>
    </row>
    <row r="104" spans="1:9" ht="19.5" customHeight="1">
      <c r="A104" s="20" t="s">
        <v>147</v>
      </c>
      <c r="B104" s="39"/>
      <c r="C104" s="40" t="s">
        <v>78</v>
      </c>
      <c r="D104" s="40"/>
      <c r="E104" s="20" t="s">
        <v>86</v>
      </c>
      <c r="F104" s="22"/>
      <c r="G104" s="27" t="str">
        <f t="shared" si="2"/>
        <v/>
      </c>
      <c r="H104" s="22">
        <v>17000</v>
      </c>
      <c r="I104" s="20"/>
    </row>
    <row r="105" spans="1:9" ht="19.5" customHeight="1">
      <c r="A105" s="20" t="s">
        <v>148</v>
      </c>
      <c r="B105" s="39"/>
      <c r="C105" s="40" t="s">
        <v>78</v>
      </c>
      <c r="D105" s="40"/>
      <c r="E105" s="20" t="s">
        <v>86</v>
      </c>
      <c r="F105" s="22"/>
      <c r="G105" s="27" t="str">
        <f t="shared" si="2"/>
        <v/>
      </c>
      <c r="H105" s="22" t="s">
        <v>1086</v>
      </c>
      <c r="I105" s="20"/>
    </row>
    <row r="106" spans="1:9" ht="19.5" customHeight="1">
      <c r="A106" s="20"/>
      <c r="B106" s="39"/>
      <c r="C106" s="40"/>
      <c r="D106" s="40"/>
      <c r="E106" s="20"/>
      <c r="F106" s="22"/>
      <c r="G106" s="27" t="str">
        <f t="shared" si="2"/>
        <v/>
      </c>
      <c r="H106" s="22"/>
      <c r="I106" s="20"/>
    </row>
    <row r="107" spans="1:9" ht="19.5" customHeight="1">
      <c r="A107" s="13" t="s">
        <v>149</v>
      </c>
      <c r="B107" s="42"/>
      <c r="C107" s="43"/>
      <c r="D107" s="43"/>
      <c r="E107" s="31"/>
      <c r="F107" s="44"/>
      <c r="G107" s="29" t="str">
        <f t="shared" si="2"/>
        <v/>
      </c>
      <c r="H107" s="44"/>
      <c r="I107" s="31"/>
    </row>
    <row r="108" spans="1:9" ht="19.5" customHeight="1">
      <c r="A108" s="20" t="s">
        <v>150</v>
      </c>
      <c r="B108" s="39" t="s">
        <v>78</v>
      </c>
      <c r="C108" s="40" t="s">
        <v>80</v>
      </c>
      <c r="D108" s="40"/>
      <c r="E108" s="20" t="s">
        <v>151</v>
      </c>
      <c r="F108" s="22"/>
      <c r="G108" s="50" t="str">
        <f t="shared" si="2"/>
        <v/>
      </c>
      <c r="H108" s="22">
        <v>45000</v>
      </c>
      <c r="I108" s="20"/>
    </row>
    <row r="109" spans="1:9" ht="19.5" customHeight="1">
      <c r="A109" s="20" t="s">
        <v>152</v>
      </c>
      <c r="B109" s="39" t="s">
        <v>78</v>
      </c>
      <c r="C109" s="40" t="s">
        <v>153</v>
      </c>
      <c r="D109" s="40"/>
      <c r="E109" s="20" t="s">
        <v>151</v>
      </c>
      <c r="F109" s="22">
        <v>38000</v>
      </c>
      <c r="G109" s="50" t="str">
        <f t="shared" si="2"/>
        <v>▲</v>
      </c>
      <c r="H109" s="22">
        <v>61000</v>
      </c>
      <c r="I109" s="20" t="s">
        <v>154</v>
      </c>
    </row>
    <row r="110" spans="1:9" ht="19.5" customHeight="1">
      <c r="A110" s="20" t="s">
        <v>155</v>
      </c>
      <c r="B110" s="39" t="s">
        <v>78</v>
      </c>
      <c r="C110" s="40" t="s">
        <v>156</v>
      </c>
      <c r="D110" s="40"/>
      <c r="E110" s="20" t="s">
        <v>151</v>
      </c>
      <c r="F110" s="22">
        <v>40000</v>
      </c>
      <c r="G110" s="50" t="str">
        <f t="shared" si="2"/>
        <v>▲</v>
      </c>
      <c r="H110" s="22">
        <v>42000</v>
      </c>
      <c r="I110" s="20"/>
    </row>
    <row r="111" spans="1:9" ht="19.5" customHeight="1">
      <c r="A111" s="20" t="s">
        <v>157</v>
      </c>
      <c r="B111" s="39" t="s">
        <v>78</v>
      </c>
      <c r="C111" s="40" t="s">
        <v>156</v>
      </c>
      <c r="D111" s="40"/>
      <c r="E111" s="20" t="s">
        <v>151</v>
      </c>
      <c r="F111" s="22">
        <v>13000</v>
      </c>
      <c r="G111" s="50" t="str">
        <f t="shared" si="2"/>
        <v>▲</v>
      </c>
      <c r="H111" s="22">
        <v>17000</v>
      </c>
      <c r="I111" s="20"/>
    </row>
    <row r="112" spans="1:9" ht="19.5" customHeight="1">
      <c r="A112" s="20" t="s">
        <v>164</v>
      </c>
      <c r="B112" s="39" t="s">
        <v>78</v>
      </c>
      <c r="C112" s="40" t="s">
        <v>1000</v>
      </c>
      <c r="D112" s="40"/>
      <c r="E112" s="20" t="s">
        <v>151</v>
      </c>
      <c r="F112" s="22"/>
      <c r="G112" s="50" t="str">
        <f>IF(F112="","",IF(F112&gt;H112,"▽","▲"))</f>
        <v/>
      </c>
      <c r="H112" s="22">
        <v>23000</v>
      </c>
      <c r="I112" s="20"/>
    </row>
    <row r="113" spans="1:9" ht="19.5" customHeight="1">
      <c r="A113" s="20" t="s">
        <v>158</v>
      </c>
      <c r="B113" s="39" t="s">
        <v>78</v>
      </c>
      <c r="C113" s="40" t="s">
        <v>41</v>
      </c>
      <c r="D113" s="40"/>
      <c r="E113" s="20" t="s">
        <v>1088</v>
      </c>
      <c r="F113" s="22"/>
      <c r="G113" s="50" t="str">
        <f t="shared" si="2"/>
        <v/>
      </c>
      <c r="H113" s="22">
        <v>3000</v>
      </c>
      <c r="I113" s="20"/>
    </row>
    <row r="114" spans="1:9" ht="19.5" customHeight="1">
      <c r="A114" s="20" t="s">
        <v>159</v>
      </c>
      <c r="B114" s="39" t="s">
        <v>160</v>
      </c>
      <c r="C114" s="40" t="s">
        <v>161</v>
      </c>
      <c r="D114" s="40"/>
      <c r="E114" s="20" t="s">
        <v>151</v>
      </c>
      <c r="F114" s="22">
        <v>33000</v>
      </c>
      <c r="G114" s="50" t="str">
        <f t="shared" si="2"/>
        <v>▽</v>
      </c>
      <c r="H114" s="22">
        <v>28000</v>
      </c>
      <c r="I114" s="20"/>
    </row>
    <row r="115" spans="1:9" ht="19.5" customHeight="1">
      <c r="A115" s="20" t="s">
        <v>162</v>
      </c>
      <c r="B115" s="39" t="s">
        <v>163</v>
      </c>
      <c r="C115" s="40" t="s">
        <v>161</v>
      </c>
      <c r="D115" s="40"/>
      <c r="E115" s="20" t="s">
        <v>151</v>
      </c>
      <c r="F115" s="22"/>
      <c r="G115" s="50" t="str">
        <f>IF(F115="","",IF(F115&gt;H115,"▽","▲"))</f>
        <v/>
      </c>
      <c r="H115" s="22">
        <v>46000</v>
      </c>
      <c r="I115" s="20"/>
    </row>
    <row r="116" spans="1:9" ht="19.5" customHeight="1">
      <c r="A116" s="20" t="s">
        <v>165</v>
      </c>
      <c r="B116" s="39" t="s">
        <v>1089</v>
      </c>
      <c r="C116" s="40" t="s">
        <v>156</v>
      </c>
      <c r="D116" s="40"/>
      <c r="E116" s="20" t="s">
        <v>151</v>
      </c>
      <c r="F116" s="22"/>
      <c r="G116" s="50" t="str">
        <f>IF(F116="","",IF(F116&gt;H116,"▽","▲"))</f>
        <v/>
      </c>
      <c r="H116" s="22" t="s">
        <v>1086</v>
      </c>
      <c r="I116" s="20"/>
    </row>
    <row r="117" spans="1:9" ht="19.5" customHeight="1">
      <c r="A117" s="20" t="s">
        <v>166</v>
      </c>
      <c r="B117" s="39"/>
      <c r="C117" s="40" t="s">
        <v>80</v>
      </c>
      <c r="D117" s="40"/>
      <c r="E117" s="20" t="s">
        <v>151</v>
      </c>
      <c r="F117" s="22">
        <v>13000</v>
      </c>
      <c r="G117" s="50" t="str">
        <f t="shared" si="2"/>
        <v>▲</v>
      </c>
      <c r="H117" s="22">
        <v>14000</v>
      </c>
      <c r="I117" s="20"/>
    </row>
    <row r="118" spans="1:9" ht="19.5" customHeight="1">
      <c r="A118" s="20" t="s">
        <v>167</v>
      </c>
      <c r="B118" s="39" t="s">
        <v>1090</v>
      </c>
      <c r="C118" s="40" t="s">
        <v>1092</v>
      </c>
      <c r="D118" s="40"/>
      <c r="E118" s="20" t="s">
        <v>101</v>
      </c>
      <c r="F118" s="22">
        <v>36000</v>
      </c>
      <c r="G118" s="50" t="str">
        <f t="shared" si="2"/>
        <v>▽</v>
      </c>
      <c r="H118" s="22">
        <v>33000</v>
      </c>
      <c r="I118" s="46"/>
    </row>
    <row r="119" spans="1:9" ht="19.5" customHeight="1">
      <c r="A119" s="20" t="s">
        <v>168</v>
      </c>
      <c r="B119" s="88" t="s">
        <v>78</v>
      </c>
      <c r="C119" s="40"/>
      <c r="D119" s="40"/>
      <c r="E119" s="20" t="s">
        <v>169</v>
      </c>
      <c r="F119" s="22"/>
      <c r="G119" s="50" t="str">
        <f t="shared" si="2"/>
        <v/>
      </c>
      <c r="H119" s="22">
        <v>700</v>
      </c>
      <c r="I119" s="20"/>
    </row>
    <row r="120" spans="1:9" ht="19.5" customHeight="1">
      <c r="A120" s="20" t="s">
        <v>170</v>
      </c>
      <c r="B120" s="88" t="s">
        <v>171</v>
      </c>
      <c r="C120" s="40" t="s">
        <v>1091</v>
      </c>
      <c r="D120" s="40"/>
      <c r="E120" s="20" t="s">
        <v>151</v>
      </c>
      <c r="F120" s="22">
        <v>20000</v>
      </c>
      <c r="G120" s="50" t="str">
        <f t="shared" si="2"/>
        <v>▲</v>
      </c>
      <c r="H120" s="22">
        <v>24000</v>
      </c>
      <c r="I120" s="20"/>
    </row>
    <row r="121" spans="1:9" ht="19.5" customHeight="1">
      <c r="A121" s="20" t="s">
        <v>172</v>
      </c>
      <c r="B121" s="39" t="s">
        <v>189</v>
      </c>
      <c r="C121" s="40" t="s">
        <v>80</v>
      </c>
      <c r="D121" s="40"/>
      <c r="E121" s="20" t="s">
        <v>151</v>
      </c>
      <c r="F121" s="22"/>
      <c r="G121" s="50" t="str">
        <f t="shared" si="2"/>
        <v/>
      </c>
      <c r="H121" s="22" t="s">
        <v>1001</v>
      </c>
      <c r="I121" s="20"/>
    </row>
    <row r="122" spans="1:9" ht="19.5" customHeight="1">
      <c r="A122" s="20" t="s">
        <v>173</v>
      </c>
      <c r="B122" s="39" t="s">
        <v>999</v>
      </c>
      <c r="C122" s="40" t="s">
        <v>998</v>
      </c>
      <c r="D122" s="40"/>
      <c r="E122" s="20" t="s">
        <v>151</v>
      </c>
      <c r="F122" s="22"/>
      <c r="G122" s="50" t="str">
        <f t="shared" si="2"/>
        <v/>
      </c>
      <c r="H122" s="22" t="s">
        <v>1001</v>
      </c>
      <c r="I122" s="20"/>
    </row>
    <row r="123" spans="1:9" ht="19.5" customHeight="1">
      <c r="A123" s="20" t="s">
        <v>174</v>
      </c>
      <c r="B123" s="39" t="s">
        <v>78</v>
      </c>
      <c r="C123" s="47" t="s">
        <v>80</v>
      </c>
      <c r="D123" s="47"/>
      <c r="E123" s="20" t="s">
        <v>151</v>
      </c>
      <c r="F123" s="22"/>
      <c r="G123" s="50" t="str">
        <f t="shared" si="2"/>
        <v/>
      </c>
      <c r="H123" s="22" t="s">
        <v>1001</v>
      </c>
      <c r="I123" s="20"/>
    </row>
    <row r="124" spans="1:9" ht="19.5" customHeight="1">
      <c r="A124" s="20" t="s">
        <v>175</v>
      </c>
      <c r="B124" s="39" t="s">
        <v>78</v>
      </c>
      <c r="C124" s="88" t="s">
        <v>80</v>
      </c>
      <c r="D124" s="40"/>
      <c r="E124" s="20" t="s">
        <v>151</v>
      </c>
      <c r="F124" s="22">
        <v>16000</v>
      </c>
      <c r="G124" s="50" t="str">
        <f t="shared" si="2"/>
        <v>▲</v>
      </c>
      <c r="H124" s="22">
        <v>17000</v>
      </c>
      <c r="I124" s="22"/>
    </row>
    <row r="125" spans="1:9" ht="19.5" customHeight="1">
      <c r="A125" s="20" t="s">
        <v>176</v>
      </c>
      <c r="B125" s="39" t="s">
        <v>78</v>
      </c>
      <c r="C125" s="40"/>
      <c r="D125" s="40"/>
      <c r="E125" s="20" t="s">
        <v>96</v>
      </c>
      <c r="F125" s="22"/>
      <c r="G125" s="50" t="str">
        <f t="shared" si="2"/>
        <v/>
      </c>
      <c r="H125" s="22">
        <v>2500</v>
      </c>
      <c r="I125" s="41" t="s">
        <v>177</v>
      </c>
    </row>
    <row r="126" spans="1:9" ht="19.5" customHeight="1">
      <c r="A126" s="20"/>
      <c r="B126" s="39"/>
      <c r="C126" s="40"/>
      <c r="D126" s="40"/>
      <c r="E126" s="20"/>
      <c r="F126" s="22"/>
      <c r="G126" s="50"/>
      <c r="H126" s="22"/>
      <c r="I126" s="20"/>
    </row>
    <row r="127" spans="1:9" ht="19.5" customHeight="1">
      <c r="A127" s="13" t="s">
        <v>178</v>
      </c>
      <c r="B127" s="42"/>
      <c r="C127" s="43"/>
      <c r="D127" s="43"/>
      <c r="E127" s="31"/>
      <c r="F127" s="44"/>
      <c r="G127" s="51"/>
      <c r="H127" s="44"/>
      <c r="I127" s="31"/>
    </row>
    <row r="128" spans="1:9" ht="19.5" customHeight="1">
      <c r="A128" s="20" t="s">
        <v>179</v>
      </c>
      <c r="B128" s="39"/>
      <c r="C128" s="40" t="s">
        <v>78</v>
      </c>
      <c r="D128" s="40"/>
      <c r="E128" s="20" t="s">
        <v>41</v>
      </c>
      <c r="F128" s="22"/>
      <c r="G128" s="50" t="str">
        <f t="shared" si="2"/>
        <v/>
      </c>
      <c r="H128" s="22">
        <v>12000</v>
      </c>
      <c r="I128" s="20"/>
    </row>
    <row r="129" spans="1:9" ht="19.5" customHeight="1">
      <c r="A129" s="20" t="s">
        <v>180</v>
      </c>
      <c r="B129" s="39"/>
      <c r="C129" s="40" t="s">
        <v>78</v>
      </c>
      <c r="D129" s="40"/>
      <c r="E129" s="20" t="s">
        <v>41</v>
      </c>
      <c r="F129" s="22"/>
      <c r="G129" s="50" t="str">
        <f t="shared" si="2"/>
        <v/>
      </c>
      <c r="H129" s="22">
        <v>6000</v>
      </c>
      <c r="I129" s="20"/>
    </row>
    <row r="130" spans="1:9" ht="19.5" customHeight="1">
      <c r="A130" s="20" t="s">
        <v>181</v>
      </c>
      <c r="B130" s="39" t="s">
        <v>182</v>
      </c>
      <c r="C130" s="40" t="s">
        <v>78</v>
      </c>
      <c r="D130" s="40"/>
      <c r="E130" s="20" t="s">
        <v>41</v>
      </c>
      <c r="F130" s="22"/>
      <c r="G130" s="50" t="str">
        <f t="shared" si="2"/>
        <v/>
      </c>
      <c r="H130" s="22">
        <v>12000</v>
      </c>
      <c r="I130" s="20"/>
    </row>
    <row r="131" spans="1:9" ht="19.5" customHeight="1">
      <c r="A131" s="20" t="s">
        <v>12</v>
      </c>
      <c r="B131" s="39" t="s">
        <v>12</v>
      </c>
      <c r="C131" s="40" t="s">
        <v>89</v>
      </c>
      <c r="D131" s="40"/>
      <c r="E131" s="20" t="s">
        <v>41</v>
      </c>
      <c r="F131" s="22"/>
      <c r="G131" s="50" t="str">
        <f t="shared" si="2"/>
        <v/>
      </c>
      <c r="H131" s="22" t="s">
        <v>90</v>
      </c>
      <c r="I131" s="20"/>
    </row>
    <row r="132" spans="1:9" ht="19.5" customHeight="1">
      <c r="A132" s="20" t="s">
        <v>183</v>
      </c>
      <c r="B132" s="39" t="s">
        <v>182</v>
      </c>
      <c r="C132" s="40" t="s">
        <v>171</v>
      </c>
      <c r="D132" s="40"/>
      <c r="E132" s="20" t="s">
        <v>41</v>
      </c>
      <c r="F132" s="22"/>
      <c r="G132" s="50" t="str">
        <f t="shared" si="2"/>
        <v/>
      </c>
      <c r="H132" s="22">
        <v>45000</v>
      </c>
      <c r="I132" s="20"/>
    </row>
    <row r="133" spans="1:9" ht="19.5" customHeight="1">
      <c r="A133" s="20" t="s">
        <v>12</v>
      </c>
      <c r="B133" s="39" t="s">
        <v>12</v>
      </c>
      <c r="C133" s="40" t="s">
        <v>89</v>
      </c>
      <c r="D133" s="40"/>
      <c r="E133" s="20" t="s">
        <v>41</v>
      </c>
      <c r="F133" s="22"/>
      <c r="G133" s="50" t="str">
        <f t="shared" si="2"/>
        <v/>
      </c>
      <c r="H133" s="22" t="s">
        <v>1087</v>
      </c>
      <c r="I133" s="20" t="s">
        <v>184</v>
      </c>
    </row>
    <row r="134" spans="1:9" ht="19.5" customHeight="1">
      <c r="A134" s="20" t="s">
        <v>185</v>
      </c>
      <c r="B134" s="39" t="s">
        <v>182</v>
      </c>
      <c r="C134" s="40" t="s">
        <v>78</v>
      </c>
      <c r="D134" s="40"/>
      <c r="E134" s="20" t="s">
        <v>41</v>
      </c>
      <c r="F134" s="22"/>
      <c r="G134" s="50" t="str">
        <f t="shared" si="2"/>
        <v/>
      </c>
      <c r="H134" s="22">
        <v>90000</v>
      </c>
      <c r="I134" s="20"/>
    </row>
    <row r="135" spans="1:9" ht="19.5" customHeight="1">
      <c r="A135" s="20" t="s">
        <v>186</v>
      </c>
      <c r="B135" s="39" t="s">
        <v>187</v>
      </c>
      <c r="C135" s="40" t="s">
        <v>78</v>
      </c>
      <c r="D135" s="40"/>
      <c r="E135" s="20" t="s">
        <v>41</v>
      </c>
      <c r="F135" s="22"/>
      <c r="G135" s="50" t="str">
        <f t="shared" si="2"/>
        <v/>
      </c>
      <c r="H135" s="22">
        <v>12000</v>
      </c>
      <c r="I135" s="20"/>
    </row>
    <row r="136" spans="1:9" ht="19.5" customHeight="1">
      <c r="A136" s="20"/>
      <c r="B136" s="39"/>
      <c r="C136" s="40"/>
      <c r="D136" s="40"/>
      <c r="E136" s="20"/>
      <c r="F136" s="22"/>
      <c r="G136" s="50" t="str">
        <f t="shared" si="2"/>
        <v/>
      </c>
      <c r="H136" s="22"/>
      <c r="I136" s="20"/>
    </row>
    <row r="137" spans="1:9" ht="19.5" customHeight="1">
      <c r="A137" s="20"/>
      <c r="B137" s="39"/>
      <c r="C137" s="40"/>
      <c r="D137" s="40"/>
      <c r="E137" s="20"/>
      <c r="F137" s="22"/>
      <c r="G137" s="50" t="str">
        <f t="shared" si="2"/>
        <v/>
      </c>
      <c r="H137" s="22"/>
      <c r="I137" s="20"/>
    </row>
    <row r="138" spans="1:9" ht="19.5" customHeight="1">
      <c r="G138" s="47"/>
      <c r="I138" s="47"/>
    </row>
  </sheetData>
  <mergeCells count="22">
    <mergeCell ref="B15:C15"/>
    <mergeCell ref="G3:H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74"/>
  <sheetViews>
    <sheetView view="pageBreakPreview" zoomScaleSheetLayoutView="100" workbookViewId="0">
      <pane ySplit="3" topLeftCell="A4" activePane="bottomLeft" state="frozen"/>
      <selection pane="bottomLeft" activeCell="O58" sqref="O58"/>
    </sheetView>
  </sheetViews>
  <sheetFormatPr defaultRowHeight="13.5"/>
  <cols>
    <col min="1" max="1" width="8.88671875" hidden="1" customWidth="1"/>
    <col min="2" max="2" width="8.109375" style="85" customWidth="1"/>
    <col min="3" max="3" width="11.21875" style="85" customWidth="1"/>
    <col min="4" max="4" width="24.33203125" style="85" customWidth="1"/>
    <col min="5" max="5" width="6.21875" style="86" customWidth="1"/>
    <col min="6" max="6" width="15.109375" style="85" customWidth="1"/>
    <col min="7" max="7" width="9" style="85" customWidth="1"/>
    <col min="8" max="8" width="8" customWidth="1"/>
    <col min="9" max="9" width="3.44140625" customWidth="1"/>
    <col min="10" max="10" width="8.77734375" customWidth="1"/>
  </cols>
  <sheetData>
    <row r="1" spans="1:11" s="53" customFormat="1" ht="40.5" customHeight="1">
      <c r="B1" s="52" t="s">
        <v>192</v>
      </c>
      <c r="I1" s="87"/>
      <c r="J1" s="87"/>
    </row>
    <row r="2" spans="1:11" s="53" customFormat="1" ht="21" customHeight="1">
      <c r="B2" s="54" t="s">
        <v>1085</v>
      </c>
      <c r="C2" s="55"/>
      <c r="D2" s="55"/>
      <c r="E2" s="55"/>
      <c r="F2" s="55"/>
      <c r="G2" s="55"/>
      <c r="H2" s="55"/>
      <c r="I2" s="87"/>
      <c r="J2" s="87"/>
    </row>
    <row r="3" spans="1:11" ht="37.5" customHeight="1">
      <c r="B3" s="56" t="s">
        <v>193</v>
      </c>
      <c r="C3" s="56" t="s">
        <v>194</v>
      </c>
      <c r="D3" s="57" t="s">
        <v>1002</v>
      </c>
      <c r="E3" s="57" t="s">
        <v>195</v>
      </c>
      <c r="F3" s="57" t="s">
        <v>1003</v>
      </c>
      <c r="G3" s="56" t="s">
        <v>1004</v>
      </c>
      <c r="H3" s="58" t="s">
        <v>1005</v>
      </c>
      <c r="I3" s="94" t="s">
        <v>1006</v>
      </c>
      <c r="J3" s="95"/>
      <c r="K3" s="59" t="s">
        <v>1007</v>
      </c>
    </row>
    <row r="4" spans="1:11" s="65" customFormat="1" ht="14.1" customHeight="1">
      <c r="A4" s="65">
        <v>1</v>
      </c>
      <c r="B4" s="60" t="s">
        <v>196</v>
      </c>
      <c r="C4" s="60" t="s">
        <v>197</v>
      </c>
      <c r="D4" s="60" t="s">
        <v>198</v>
      </c>
      <c r="E4" s="61" t="s">
        <v>199</v>
      </c>
      <c r="F4" s="62"/>
      <c r="G4" s="60" t="s">
        <v>200</v>
      </c>
      <c r="H4" s="63">
        <v>4200</v>
      </c>
      <c r="I4" s="63" t="str">
        <f t="shared" ref="I4:I56" si="0">IF(H4="","",IF(H4="","",IF(H4=0,"",IF(H4=J4,"",IF(H4&gt;J4,"▽","▲")))))</f>
        <v/>
      </c>
      <c r="J4" s="63">
        <v>4200</v>
      </c>
      <c r="K4" s="64" t="s">
        <v>201</v>
      </c>
    </row>
    <row r="5" spans="1:11" s="65" customFormat="1" ht="14.1" customHeight="1">
      <c r="A5" s="65">
        <v>2</v>
      </c>
      <c r="B5" s="60" t="s">
        <v>196</v>
      </c>
      <c r="C5" s="60" t="s">
        <v>197</v>
      </c>
      <c r="D5" s="60" t="s">
        <v>202</v>
      </c>
      <c r="E5" s="61" t="s">
        <v>199</v>
      </c>
      <c r="F5" s="60"/>
      <c r="G5" s="60" t="s">
        <v>203</v>
      </c>
      <c r="H5" s="63">
        <v>4420</v>
      </c>
      <c r="I5" s="63" t="str">
        <f t="shared" si="0"/>
        <v/>
      </c>
      <c r="J5" s="63">
        <v>4420</v>
      </c>
      <c r="K5" s="64" t="s">
        <v>201</v>
      </c>
    </row>
    <row r="6" spans="1:11" s="65" customFormat="1" ht="14.1" customHeight="1">
      <c r="A6" s="65">
        <v>3</v>
      </c>
      <c r="B6" s="60" t="s">
        <v>196</v>
      </c>
      <c r="C6" s="62" t="s">
        <v>204</v>
      </c>
      <c r="D6" s="62"/>
      <c r="E6" s="66" t="s">
        <v>205</v>
      </c>
      <c r="F6" s="62" t="s">
        <v>206</v>
      </c>
      <c r="G6" s="62" t="s">
        <v>203</v>
      </c>
      <c r="H6" s="63">
        <v>4840</v>
      </c>
      <c r="I6" s="63" t="str">
        <f t="shared" si="0"/>
        <v/>
      </c>
      <c r="J6" s="63">
        <v>4840</v>
      </c>
      <c r="K6" s="64" t="s">
        <v>207</v>
      </c>
    </row>
    <row r="7" spans="1:11" s="65" customFormat="1" ht="14.1" customHeight="1">
      <c r="A7" s="65">
        <v>4</v>
      </c>
      <c r="B7" s="60" t="s">
        <v>196</v>
      </c>
      <c r="C7" s="62" t="s">
        <v>204</v>
      </c>
      <c r="D7" s="62"/>
      <c r="E7" s="66" t="s">
        <v>205</v>
      </c>
      <c r="F7" s="62" t="s">
        <v>208</v>
      </c>
      <c r="G7" s="62" t="s">
        <v>203</v>
      </c>
      <c r="H7" s="63">
        <v>4840</v>
      </c>
      <c r="I7" s="63" t="str">
        <f t="shared" si="0"/>
        <v/>
      </c>
      <c r="J7" s="63">
        <v>4840</v>
      </c>
      <c r="K7" s="64" t="s">
        <v>207</v>
      </c>
    </row>
    <row r="8" spans="1:11" s="65" customFormat="1" ht="14.1" customHeight="1">
      <c r="A8" s="65">
        <v>5</v>
      </c>
      <c r="B8" s="60" t="s">
        <v>196</v>
      </c>
      <c r="C8" s="60" t="s">
        <v>204</v>
      </c>
      <c r="D8" s="62"/>
      <c r="E8" s="61" t="s">
        <v>199</v>
      </c>
      <c r="F8" s="60" t="s">
        <v>209</v>
      </c>
      <c r="G8" s="60" t="s">
        <v>210</v>
      </c>
      <c r="H8" s="63">
        <v>9840</v>
      </c>
      <c r="I8" s="63" t="str">
        <f t="shared" si="0"/>
        <v/>
      </c>
      <c r="J8" s="63">
        <v>9840</v>
      </c>
      <c r="K8" s="64" t="s">
        <v>1008</v>
      </c>
    </row>
    <row r="9" spans="1:11" s="65" customFormat="1" ht="14.1" customHeight="1">
      <c r="A9" s="65">
        <v>6</v>
      </c>
      <c r="B9" s="60" t="s">
        <v>196</v>
      </c>
      <c r="C9" s="62" t="s">
        <v>204</v>
      </c>
      <c r="D9" s="67"/>
      <c r="E9" s="61" t="s">
        <v>199</v>
      </c>
      <c r="F9" s="67" t="s">
        <v>211</v>
      </c>
      <c r="G9" s="60" t="s">
        <v>203</v>
      </c>
      <c r="H9" s="63">
        <v>7600</v>
      </c>
      <c r="I9" s="63" t="str">
        <f t="shared" si="0"/>
        <v/>
      </c>
      <c r="J9" s="63">
        <v>7600</v>
      </c>
      <c r="K9" s="68" t="s">
        <v>212</v>
      </c>
    </row>
    <row r="10" spans="1:11" s="65" customFormat="1" ht="14.1" customHeight="1">
      <c r="A10" s="65">
        <v>7</v>
      </c>
      <c r="B10" s="60" t="s">
        <v>196</v>
      </c>
      <c r="C10" s="62" t="s">
        <v>204</v>
      </c>
      <c r="D10" s="62"/>
      <c r="E10" s="66" t="s">
        <v>199</v>
      </c>
      <c r="F10" s="62" t="s">
        <v>213</v>
      </c>
      <c r="G10" s="62" t="s">
        <v>203</v>
      </c>
      <c r="H10" s="63">
        <v>8630</v>
      </c>
      <c r="I10" s="63" t="str">
        <f t="shared" si="0"/>
        <v/>
      </c>
      <c r="J10" s="63">
        <v>8630</v>
      </c>
      <c r="K10" s="64" t="s">
        <v>214</v>
      </c>
    </row>
    <row r="11" spans="1:11" s="65" customFormat="1" ht="14.1" customHeight="1">
      <c r="A11" s="65">
        <v>8</v>
      </c>
      <c r="B11" s="60" t="s">
        <v>196</v>
      </c>
      <c r="C11" s="60" t="s">
        <v>204</v>
      </c>
      <c r="D11" s="60"/>
      <c r="E11" s="61" t="s">
        <v>199</v>
      </c>
      <c r="F11" s="60" t="s">
        <v>215</v>
      </c>
      <c r="G11" s="60" t="s">
        <v>203</v>
      </c>
      <c r="H11" s="63">
        <v>7720</v>
      </c>
      <c r="I11" s="63" t="str">
        <f t="shared" si="0"/>
        <v/>
      </c>
      <c r="J11" s="63">
        <v>7720</v>
      </c>
      <c r="K11" s="64" t="s">
        <v>1009</v>
      </c>
    </row>
    <row r="12" spans="1:11" s="65" customFormat="1" ht="14.1" customHeight="1">
      <c r="A12" s="65">
        <v>9</v>
      </c>
      <c r="B12" s="60" t="s">
        <v>196</v>
      </c>
      <c r="C12" s="60" t="s">
        <v>216</v>
      </c>
      <c r="D12" s="60" t="s">
        <v>217</v>
      </c>
      <c r="E12" s="61" t="s">
        <v>218</v>
      </c>
      <c r="F12" s="60" t="s">
        <v>219</v>
      </c>
      <c r="G12" s="60" t="s">
        <v>203</v>
      </c>
      <c r="H12" s="63">
        <v>3860</v>
      </c>
      <c r="I12" s="63" t="str">
        <f t="shared" si="0"/>
        <v/>
      </c>
      <c r="J12" s="63">
        <v>3860</v>
      </c>
      <c r="K12" s="64" t="s">
        <v>201</v>
      </c>
    </row>
    <row r="13" spans="1:11" s="65" customFormat="1" ht="14.1" customHeight="1">
      <c r="A13" s="65">
        <v>10</v>
      </c>
      <c r="B13" s="60" t="s">
        <v>196</v>
      </c>
      <c r="C13" s="62" t="s">
        <v>216</v>
      </c>
      <c r="D13" s="62"/>
      <c r="E13" s="66" t="s">
        <v>218</v>
      </c>
      <c r="F13" s="62" t="s">
        <v>220</v>
      </c>
      <c r="G13" s="62" t="s">
        <v>203</v>
      </c>
      <c r="H13" s="63">
        <v>4470</v>
      </c>
      <c r="I13" s="63" t="str">
        <f t="shared" si="0"/>
        <v/>
      </c>
      <c r="J13" s="63">
        <v>4470</v>
      </c>
      <c r="K13" s="64" t="s">
        <v>201</v>
      </c>
    </row>
    <row r="14" spans="1:11" s="65" customFormat="1" ht="14.1" customHeight="1">
      <c r="A14" s="65">
        <v>11</v>
      </c>
      <c r="B14" s="60" t="s">
        <v>196</v>
      </c>
      <c r="C14" s="60" t="s">
        <v>216</v>
      </c>
      <c r="D14" s="60" t="s">
        <v>221</v>
      </c>
      <c r="E14" s="61" t="s">
        <v>218</v>
      </c>
      <c r="F14" s="60" t="s">
        <v>219</v>
      </c>
      <c r="G14" s="60" t="s">
        <v>222</v>
      </c>
      <c r="H14" s="63">
        <v>3400</v>
      </c>
      <c r="I14" s="63" t="str">
        <f t="shared" si="0"/>
        <v/>
      </c>
      <c r="J14" s="63">
        <v>3400</v>
      </c>
      <c r="K14" s="64" t="s">
        <v>201</v>
      </c>
    </row>
    <row r="15" spans="1:11" s="65" customFormat="1" ht="14.1" customHeight="1">
      <c r="A15" s="65">
        <v>12</v>
      </c>
      <c r="B15" s="60" t="s">
        <v>196</v>
      </c>
      <c r="C15" s="60" t="s">
        <v>216</v>
      </c>
      <c r="D15" s="60" t="s">
        <v>217</v>
      </c>
      <c r="E15" s="61" t="s">
        <v>223</v>
      </c>
      <c r="F15" s="60" t="s">
        <v>224</v>
      </c>
      <c r="G15" s="60" t="s">
        <v>203</v>
      </c>
      <c r="H15" s="63">
        <v>4100</v>
      </c>
      <c r="I15" s="63" t="str">
        <f t="shared" si="0"/>
        <v/>
      </c>
      <c r="J15" s="63">
        <v>4100</v>
      </c>
      <c r="K15" s="64" t="s">
        <v>201</v>
      </c>
    </row>
    <row r="16" spans="1:11" s="65" customFormat="1" ht="14.1" customHeight="1">
      <c r="A16" s="65">
        <v>13</v>
      </c>
      <c r="B16" s="60" t="s">
        <v>196</v>
      </c>
      <c r="C16" s="60" t="s">
        <v>216</v>
      </c>
      <c r="D16" s="60" t="s">
        <v>221</v>
      </c>
      <c r="E16" s="61" t="s">
        <v>199</v>
      </c>
      <c r="F16" s="60" t="s">
        <v>224</v>
      </c>
      <c r="G16" s="60" t="s">
        <v>222</v>
      </c>
      <c r="H16" s="63">
        <v>1420</v>
      </c>
      <c r="I16" s="63" t="str">
        <f t="shared" si="0"/>
        <v/>
      </c>
      <c r="J16" s="63">
        <v>1420</v>
      </c>
      <c r="K16" s="64" t="s">
        <v>201</v>
      </c>
    </row>
    <row r="17" spans="1:11" s="65" customFormat="1" ht="14.1" customHeight="1">
      <c r="A17" s="65">
        <v>14</v>
      </c>
      <c r="B17" s="60" t="s">
        <v>196</v>
      </c>
      <c r="C17" s="60" t="s">
        <v>216</v>
      </c>
      <c r="D17" s="60" t="s">
        <v>225</v>
      </c>
      <c r="E17" s="61" t="s">
        <v>199</v>
      </c>
      <c r="F17" s="60" t="s">
        <v>224</v>
      </c>
      <c r="G17" s="60" t="s">
        <v>203</v>
      </c>
      <c r="H17" s="63">
        <v>1400</v>
      </c>
      <c r="I17" s="63" t="str">
        <f t="shared" si="0"/>
        <v/>
      </c>
      <c r="J17" s="63">
        <v>1400</v>
      </c>
      <c r="K17" s="64" t="s">
        <v>201</v>
      </c>
    </row>
    <row r="18" spans="1:11" s="65" customFormat="1" ht="14.1" customHeight="1">
      <c r="A18" s="65">
        <v>15</v>
      </c>
      <c r="B18" s="60" t="s">
        <v>196</v>
      </c>
      <c r="C18" s="60" t="s">
        <v>216</v>
      </c>
      <c r="D18" s="60"/>
      <c r="E18" s="61" t="s">
        <v>199</v>
      </c>
      <c r="F18" s="60" t="s">
        <v>226</v>
      </c>
      <c r="G18" s="60" t="s">
        <v>203</v>
      </c>
      <c r="H18" s="63">
        <v>1680</v>
      </c>
      <c r="I18" s="63" t="str">
        <f t="shared" si="0"/>
        <v/>
      </c>
      <c r="J18" s="63">
        <v>1680</v>
      </c>
      <c r="K18" s="64" t="s">
        <v>201</v>
      </c>
    </row>
    <row r="19" spans="1:11" s="65" customFormat="1" ht="14.1" customHeight="1">
      <c r="A19" s="65">
        <v>16</v>
      </c>
      <c r="B19" s="60" t="s">
        <v>196</v>
      </c>
      <c r="C19" s="60" t="s">
        <v>216</v>
      </c>
      <c r="D19" s="60"/>
      <c r="E19" s="61" t="s">
        <v>1010</v>
      </c>
      <c r="F19" s="60" t="s">
        <v>227</v>
      </c>
      <c r="G19" s="60" t="s">
        <v>203</v>
      </c>
      <c r="H19" s="63">
        <v>2880</v>
      </c>
      <c r="I19" s="63" t="str">
        <f t="shared" si="0"/>
        <v/>
      </c>
      <c r="J19" s="63">
        <v>2880</v>
      </c>
      <c r="K19" s="64" t="s">
        <v>201</v>
      </c>
    </row>
    <row r="20" spans="1:11" s="65" customFormat="1" ht="14.1" customHeight="1">
      <c r="A20" s="65">
        <v>17</v>
      </c>
      <c r="B20" s="60" t="s">
        <v>196</v>
      </c>
      <c r="C20" s="60" t="s">
        <v>216</v>
      </c>
      <c r="D20" s="60" t="s">
        <v>217</v>
      </c>
      <c r="E20" s="61" t="s">
        <v>199</v>
      </c>
      <c r="F20" s="60" t="s">
        <v>219</v>
      </c>
      <c r="G20" s="60" t="s">
        <v>203</v>
      </c>
      <c r="H20" s="63">
        <v>1570</v>
      </c>
      <c r="I20" s="63" t="str">
        <f t="shared" si="0"/>
        <v/>
      </c>
      <c r="J20" s="63">
        <v>1570</v>
      </c>
      <c r="K20" s="64" t="s">
        <v>201</v>
      </c>
    </row>
    <row r="21" spans="1:11" s="65" customFormat="1" ht="14.1" customHeight="1">
      <c r="A21" s="65">
        <v>20</v>
      </c>
      <c r="B21" s="60" t="s">
        <v>196</v>
      </c>
      <c r="C21" s="60" t="s">
        <v>216</v>
      </c>
      <c r="D21" s="60" t="s">
        <v>228</v>
      </c>
      <c r="E21" s="69" t="s">
        <v>199</v>
      </c>
      <c r="F21" s="70" t="s">
        <v>229</v>
      </c>
      <c r="G21" s="70" t="s">
        <v>230</v>
      </c>
      <c r="H21" s="63">
        <v>5900</v>
      </c>
      <c r="I21" s="63" t="str">
        <f t="shared" si="0"/>
        <v>▽</v>
      </c>
      <c r="J21" s="63">
        <v>4400</v>
      </c>
      <c r="K21" s="64" t="s">
        <v>201</v>
      </c>
    </row>
    <row r="22" spans="1:11" s="65" customFormat="1" ht="14.1" customHeight="1">
      <c r="A22" s="65">
        <v>21</v>
      </c>
      <c r="B22" s="60" t="s">
        <v>196</v>
      </c>
      <c r="C22" s="60" t="s">
        <v>231</v>
      </c>
      <c r="D22" s="62" t="s">
        <v>232</v>
      </c>
      <c r="E22" s="69" t="s">
        <v>233</v>
      </c>
      <c r="F22" s="71" t="s">
        <v>234</v>
      </c>
      <c r="G22" s="70" t="s">
        <v>228</v>
      </c>
      <c r="H22" s="63">
        <v>4900</v>
      </c>
      <c r="I22" s="63" t="str">
        <f t="shared" si="0"/>
        <v/>
      </c>
      <c r="J22" s="63">
        <v>4900</v>
      </c>
      <c r="K22" s="64" t="s">
        <v>201</v>
      </c>
    </row>
    <row r="23" spans="1:11" s="65" customFormat="1" ht="14.1" customHeight="1">
      <c r="A23" s="65">
        <v>22</v>
      </c>
      <c r="B23" s="60" t="s">
        <v>196</v>
      </c>
      <c r="C23" s="60" t="s">
        <v>231</v>
      </c>
      <c r="D23" s="62" t="s">
        <v>1011</v>
      </c>
      <c r="E23" s="69" t="s">
        <v>235</v>
      </c>
      <c r="F23" s="71" t="s">
        <v>236</v>
      </c>
      <c r="G23" s="70"/>
      <c r="H23" s="72">
        <v>16300</v>
      </c>
      <c r="I23" s="63" t="str">
        <f t="shared" si="0"/>
        <v/>
      </c>
      <c r="J23" s="72">
        <v>16300</v>
      </c>
      <c r="K23" s="64" t="s">
        <v>201</v>
      </c>
    </row>
    <row r="24" spans="1:11" s="65" customFormat="1" ht="14.1" customHeight="1">
      <c r="A24" s="65">
        <v>23</v>
      </c>
      <c r="B24" s="60" t="s">
        <v>196</v>
      </c>
      <c r="C24" s="60" t="s">
        <v>231</v>
      </c>
      <c r="D24" s="60" t="s">
        <v>237</v>
      </c>
      <c r="E24" s="69" t="s">
        <v>199</v>
      </c>
      <c r="F24" s="71"/>
      <c r="G24" s="70" t="s">
        <v>200</v>
      </c>
      <c r="H24" s="63">
        <v>2450</v>
      </c>
      <c r="I24" s="63" t="str">
        <f t="shared" si="0"/>
        <v/>
      </c>
      <c r="J24" s="63">
        <v>2450</v>
      </c>
      <c r="K24" s="64" t="s">
        <v>201</v>
      </c>
    </row>
    <row r="25" spans="1:11" s="65" customFormat="1" ht="14.1" customHeight="1">
      <c r="A25" s="65">
        <v>24</v>
      </c>
      <c r="B25" s="60" t="s">
        <v>196</v>
      </c>
      <c r="C25" s="60" t="s">
        <v>231</v>
      </c>
      <c r="D25" s="60" t="s">
        <v>202</v>
      </c>
      <c r="E25" s="69" t="s">
        <v>199</v>
      </c>
      <c r="F25" s="70"/>
      <c r="G25" s="70" t="s">
        <v>203</v>
      </c>
      <c r="H25" s="63">
        <v>2520</v>
      </c>
      <c r="I25" s="63" t="str">
        <f t="shared" si="0"/>
        <v>▽</v>
      </c>
      <c r="J25" s="63">
        <v>1890</v>
      </c>
      <c r="K25" s="64" t="s">
        <v>201</v>
      </c>
    </row>
    <row r="26" spans="1:11" s="65" customFormat="1" ht="14.1" customHeight="1">
      <c r="A26" s="65">
        <v>26</v>
      </c>
      <c r="B26" s="60" t="s">
        <v>196</v>
      </c>
      <c r="C26" s="60" t="s">
        <v>239</v>
      </c>
      <c r="D26" s="60" t="s">
        <v>240</v>
      </c>
      <c r="E26" s="69" t="s">
        <v>199</v>
      </c>
      <c r="F26" s="71"/>
      <c r="G26" s="70" t="s">
        <v>200</v>
      </c>
      <c r="H26" s="63">
        <v>4980</v>
      </c>
      <c r="I26" s="63" t="str">
        <f t="shared" si="0"/>
        <v/>
      </c>
      <c r="J26" s="63">
        <v>4980</v>
      </c>
      <c r="K26" s="64" t="s">
        <v>201</v>
      </c>
    </row>
    <row r="27" spans="1:11" s="65" customFormat="1" ht="14.1" customHeight="1">
      <c r="A27" s="65">
        <v>27</v>
      </c>
      <c r="B27" s="60" t="s">
        <v>196</v>
      </c>
      <c r="C27" s="60" t="s">
        <v>239</v>
      </c>
      <c r="D27" s="60" t="s">
        <v>241</v>
      </c>
      <c r="E27" s="69" t="s">
        <v>199</v>
      </c>
      <c r="F27" s="70"/>
      <c r="G27" s="70" t="s">
        <v>203</v>
      </c>
      <c r="H27" s="63">
        <v>4040</v>
      </c>
      <c r="I27" s="63" t="str">
        <f t="shared" si="0"/>
        <v/>
      </c>
      <c r="J27" s="63">
        <v>4040</v>
      </c>
      <c r="K27" s="64" t="s">
        <v>201</v>
      </c>
    </row>
    <row r="28" spans="1:11" s="65" customFormat="1" ht="14.1" customHeight="1">
      <c r="A28" s="65">
        <v>28</v>
      </c>
      <c r="B28" s="60" t="s">
        <v>196</v>
      </c>
      <c r="C28" s="60" t="s">
        <v>239</v>
      </c>
      <c r="D28" s="60" t="s">
        <v>242</v>
      </c>
      <c r="E28" s="69" t="s">
        <v>199</v>
      </c>
      <c r="F28" s="70"/>
      <c r="G28" s="70" t="s">
        <v>243</v>
      </c>
      <c r="H28" s="63">
        <v>5160</v>
      </c>
      <c r="I28" s="63" t="str">
        <f t="shared" si="0"/>
        <v/>
      </c>
      <c r="J28" s="63">
        <v>5160</v>
      </c>
      <c r="K28" s="64" t="s">
        <v>244</v>
      </c>
    </row>
    <row r="29" spans="1:11" s="65" customFormat="1" ht="14.1" customHeight="1">
      <c r="A29" s="65">
        <v>29</v>
      </c>
      <c r="B29" s="60" t="s">
        <v>196</v>
      </c>
      <c r="C29" s="62" t="s">
        <v>245</v>
      </c>
      <c r="D29" s="62"/>
      <c r="E29" s="73" t="s">
        <v>199</v>
      </c>
      <c r="F29" s="71"/>
      <c r="G29" s="71" t="s">
        <v>246</v>
      </c>
      <c r="H29" s="63">
        <v>6400</v>
      </c>
      <c r="I29" s="63" t="str">
        <f t="shared" si="0"/>
        <v/>
      </c>
      <c r="J29" s="63">
        <v>6400</v>
      </c>
      <c r="K29" s="64" t="s">
        <v>247</v>
      </c>
    </row>
    <row r="30" spans="1:11" s="65" customFormat="1" ht="14.1" customHeight="1">
      <c r="A30" s="65">
        <v>30</v>
      </c>
      <c r="B30" s="60" t="s">
        <v>196</v>
      </c>
      <c r="C30" s="60" t="s">
        <v>248</v>
      </c>
      <c r="D30" s="60" t="s">
        <v>249</v>
      </c>
      <c r="E30" s="69" t="s">
        <v>233</v>
      </c>
      <c r="F30" s="70"/>
      <c r="G30" s="70" t="s">
        <v>246</v>
      </c>
      <c r="H30" s="72">
        <v>3650</v>
      </c>
      <c r="I30" s="63" t="str">
        <f t="shared" si="0"/>
        <v/>
      </c>
      <c r="J30" s="72">
        <v>3650</v>
      </c>
      <c r="K30" s="64" t="s">
        <v>201</v>
      </c>
    </row>
    <row r="31" spans="1:11" s="65" customFormat="1" ht="14.1" customHeight="1">
      <c r="A31" s="65">
        <v>32</v>
      </c>
      <c r="B31" s="60" t="s">
        <v>196</v>
      </c>
      <c r="C31" s="60" t="s">
        <v>248</v>
      </c>
      <c r="D31" s="60" t="s">
        <v>250</v>
      </c>
      <c r="E31" s="69" t="s">
        <v>199</v>
      </c>
      <c r="F31" s="70"/>
      <c r="G31" s="70" t="s">
        <v>251</v>
      </c>
      <c r="H31" s="63">
        <v>7300</v>
      </c>
      <c r="I31" s="63" t="str">
        <f t="shared" si="0"/>
        <v/>
      </c>
      <c r="J31" s="63">
        <v>7300</v>
      </c>
      <c r="K31" s="64" t="s">
        <v>201</v>
      </c>
    </row>
    <row r="32" spans="1:11" s="65" customFormat="1" ht="14.1" customHeight="1">
      <c r="A32" s="65">
        <v>34</v>
      </c>
      <c r="B32" s="60" t="s">
        <v>196</v>
      </c>
      <c r="C32" s="60" t="s">
        <v>252</v>
      </c>
      <c r="D32" s="60" t="s">
        <v>202</v>
      </c>
      <c r="E32" s="69" t="s">
        <v>199</v>
      </c>
      <c r="F32" s="71" t="s">
        <v>253</v>
      </c>
      <c r="G32" s="70" t="s">
        <v>203</v>
      </c>
      <c r="H32" s="63">
        <v>5150</v>
      </c>
      <c r="I32" s="63" t="str">
        <f t="shared" si="0"/>
        <v/>
      </c>
      <c r="J32" s="63">
        <v>5150</v>
      </c>
      <c r="K32" s="64" t="s">
        <v>201</v>
      </c>
    </row>
    <row r="33" spans="1:11" s="65" customFormat="1" ht="14.1" customHeight="1">
      <c r="A33" s="65">
        <v>35</v>
      </c>
      <c r="B33" s="60" t="s">
        <v>196</v>
      </c>
      <c r="C33" s="60" t="s">
        <v>254</v>
      </c>
      <c r="D33" s="60" t="s">
        <v>255</v>
      </c>
      <c r="E33" s="69" t="s">
        <v>199</v>
      </c>
      <c r="F33" s="71"/>
      <c r="G33" s="70" t="s">
        <v>200</v>
      </c>
      <c r="H33" s="63">
        <v>2450</v>
      </c>
      <c r="I33" s="63" t="str">
        <f t="shared" si="0"/>
        <v/>
      </c>
      <c r="J33" s="63">
        <v>2450</v>
      </c>
      <c r="K33" s="64" t="s">
        <v>201</v>
      </c>
    </row>
    <row r="34" spans="1:11" s="65" customFormat="1" ht="14.1" customHeight="1">
      <c r="A34" s="65">
        <v>36</v>
      </c>
      <c r="B34" s="60" t="s">
        <v>196</v>
      </c>
      <c r="C34" s="60" t="s">
        <v>254</v>
      </c>
      <c r="D34" s="60" t="s">
        <v>256</v>
      </c>
      <c r="E34" s="69" t="s">
        <v>199</v>
      </c>
      <c r="F34" s="70"/>
      <c r="G34" s="70" t="s">
        <v>203</v>
      </c>
      <c r="H34" s="63">
        <v>2520</v>
      </c>
      <c r="I34" s="63" t="str">
        <f t="shared" si="0"/>
        <v/>
      </c>
      <c r="J34" s="63">
        <v>2520</v>
      </c>
      <c r="K34" s="64" t="s">
        <v>201</v>
      </c>
    </row>
    <row r="35" spans="1:11" s="65" customFormat="1" ht="14.1" customHeight="1">
      <c r="A35" s="65">
        <v>37</v>
      </c>
      <c r="B35" s="60" t="s">
        <v>196</v>
      </c>
      <c r="C35" s="60" t="s">
        <v>254</v>
      </c>
      <c r="D35" s="60"/>
      <c r="E35" s="69" t="s">
        <v>199</v>
      </c>
      <c r="F35" s="70" t="s">
        <v>257</v>
      </c>
      <c r="G35" s="70" t="s">
        <v>203</v>
      </c>
      <c r="H35" s="63">
        <v>3310</v>
      </c>
      <c r="I35" s="63" t="str">
        <f t="shared" si="0"/>
        <v>▲</v>
      </c>
      <c r="J35" s="63">
        <v>3320</v>
      </c>
      <c r="K35" s="64" t="s">
        <v>201</v>
      </c>
    </row>
    <row r="36" spans="1:11" s="65" customFormat="1" ht="14.1" customHeight="1">
      <c r="A36" s="65">
        <v>38</v>
      </c>
      <c r="B36" s="60" t="s">
        <v>196</v>
      </c>
      <c r="C36" s="60" t="s">
        <v>254</v>
      </c>
      <c r="D36" s="62" t="s">
        <v>258</v>
      </c>
      <c r="E36" s="69" t="s">
        <v>199</v>
      </c>
      <c r="F36" s="71" t="s">
        <v>259</v>
      </c>
      <c r="G36" s="70" t="s">
        <v>228</v>
      </c>
      <c r="H36" s="63">
        <v>9800</v>
      </c>
      <c r="I36" s="63" t="str">
        <f t="shared" si="0"/>
        <v/>
      </c>
      <c r="J36" s="63">
        <v>9800</v>
      </c>
      <c r="K36" s="64" t="s">
        <v>260</v>
      </c>
    </row>
    <row r="37" spans="1:11" s="65" customFormat="1" ht="14.1" customHeight="1">
      <c r="A37" s="65">
        <v>39</v>
      </c>
      <c r="B37" s="60" t="s">
        <v>196</v>
      </c>
      <c r="C37" s="60" t="s">
        <v>254</v>
      </c>
      <c r="D37" s="60"/>
      <c r="E37" s="69" t="s">
        <v>199</v>
      </c>
      <c r="F37" s="70" t="s">
        <v>261</v>
      </c>
      <c r="G37" s="70" t="s">
        <v>203</v>
      </c>
      <c r="H37" s="63">
        <v>6440</v>
      </c>
      <c r="I37" s="63" t="str">
        <f t="shared" si="0"/>
        <v/>
      </c>
      <c r="J37" s="63">
        <v>6440</v>
      </c>
      <c r="K37" s="64" t="s">
        <v>238</v>
      </c>
    </row>
    <row r="38" spans="1:11" s="65" customFormat="1" ht="14.1" customHeight="1">
      <c r="A38" s="65">
        <v>41</v>
      </c>
      <c r="B38" s="60" t="s">
        <v>196</v>
      </c>
      <c r="C38" s="62" t="s">
        <v>263</v>
      </c>
      <c r="D38" s="60" t="s">
        <v>264</v>
      </c>
      <c r="E38" s="69" t="s">
        <v>199</v>
      </c>
      <c r="F38" s="71"/>
      <c r="G38" s="70" t="s">
        <v>200</v>
      </c>
      <c r="H38" s="63">
        <v>4200</v>
      </c>
      <c r="I38" s="63" t="str">
        <f t="shared" si="0"/>
        <v/>
      </c>
      <c r="J38" s="63">
        <v>4200</v>
      </c>
      <c r="K38" s="64" t="s">
        <v>201</v>
      </c>
    </row>
    <row r="39" spans="1:11" s="65" customFormat="1" ht="14.1" customHeight="1">
      <c r="A39" s="65">
        <v>42</v>
      </c>
      <c r="B39" s="60" t="s">
        <v>196</v>
      </c>
      <c r="C39" s="62" t="s">
        <v>263</v>
      </c>
      <c r="D39" s="60" t="s">
        <v>265</v>
      </c>
      <c r="E39" s="69" t="s">
        <v>199</v>
      </c>
      <c r="F39" s="71"/>
      <c r="G39" s="70" t="s">
        <v>203</v>
      </c>
      <c r="H39" s="63">
        <v>4500</v>
      </c>
      <c r="I39" s="63" t="str">
        <f t="shared" si="0"/>
        <v/>
      </c>
      <c r="J39" s="63">
        <v>4500</v>
      </c>
      <c r="K39" s="64" t="s">
        <v>201</v>
      </c>
    </row>
    <row r="40" spans="1:11" s="65" customFormat="1" ht="14.1" customHeight="1">
      <c r="A40" s="65">
        <v>43</v>
      </c>
      <c r="B40" s="60" t="s">
        <v>266</v>
      </c>
      <c r="C40" s="62" t="s">
        <v>267</v>
      </c>
      <c r="D40" s="60"/>
      <c r="E40" s="69" t="s">
        <v>268</v>
      </c>
      <c r="F40" s="71" t="s">
        <v>269</v>
      </c>
      <c r="G40" s="71" t="s">
        <v>270</v>
      </c>
      <c r="H40" s="63">
        <v>4080</v>
      </c>
      <c r="I40" s="63" t="str">
        <f t="shared" si="0"/>
        <v/>
      </c>
      <c r="J40" s="63">
        <v>4080</v>
      </c>
      <c r="K40" s="64" t="s">
        <v>1012</v>
      </c>
    </row>
    <row r="41" spans="1:11" s="65" customFormat="1" ht="14.1" customHeight="1">
      <c r="A41" s="65">
        <v>44</v>
      </c>
      <c r="B41" s="60" t="s">
        <v>266</v>
      </c>
      <c r="C41" s="62" t="s">
        <v>271</v>
      </c>
      <c r="D41" s="62" t="s">
        <v>272</v>
      </c>
      <c r="E41" s="69" t="s">
        <v>273</v>
      </c>
      <c r="F41" s="70" t="s">
        <v>274</v>
      </c>
      <c r="G41" s="71" t="s">
        <v>275</v>
      </c>
      <c r="H41" s="63">
        <v>5300</v>
      </c>
      <c r="I41" s="63" t="str">
        <f t="shared" si="0"/>
        <v/>
      </c>
      <c r="J41" s="63">
        <v>5300</v>
      </c>
      <c r="K41" s="64" t="s">
        <v>1013</v>
      </c>
    </row>
    <row r="42" spans="1:11" s="65" customFormat="1" ht="14.1" customHeight="1">
      <c r="A42" s="65">
        <v>45</v>
      </c>
      <c r="B42" s="60" t="s">
        <v>266</v>
      </c>
      <c r="C42" s="60" t="s">
        <v>276</v>
      </c>
      <c r="D42" s="60" t="s">
        <v>277</v>
      </c>
      <c r="E42" s="69" t="s">
        <v>278</v>
      </c>
      <c r="F42" s="70" t="s">
        <v>279</v>
      </c>
      <c r="G42" s="70" t="s">
        <v>203</v>
      </c>
      <c r="H42" s="63">
        <v>7280</v>
      </c>
      <c r="I42" s="63" t="str">
        <f t="shared" si="0"/>
        <v/>
      </c>
      <c r="J42" s="63">
        <v>7280</v>
      </c>
      <c r="K42" s="64" t="s">
        <v>201</v>
      </c>
    </row>
    <row r="43" spans="1:11" s="65" customFormat="1" ht="14.1" customHeight="1">
      <c r="A43" s="65">
        <v>46</v>
      </c>
      <c r="B43" s="60" t="s">
        <v>266</v>
      </c>
      <c r="C43" s="60" t="s">
        <v>276</v>
      </c>
      <c r="D43" s="60" t="s">
        <v>280</v>
      </c>
      <c r="E43" s="69" t="s">
        <v>281</v>
      </c>
      <c r="F43" s="70" t="s">
        <v>279</v>
      </c>
      <c r="G43" s="70" t="s">
        <v>282</v>
      </c>
      <c r="H43" s="63">
        <v>3980</v>
      </c>
      <c r="I43" s="63" t="str">
        <f t="shared" si="0"/>
        <v>▲</v>
      </c>
      <c r="J43" s="63">
        <v>4380</v>
      </c>
      <c r="K43" s="64" t="s">
        <v>201</v>
      </c>
    </row>
    <row r="44" spans="1:11" s="65" customFormat="1" ht="14.1" customHeight="1">
      <c r="A44" s="65">
        <v>48</v>
      </c>
      <c r="B44" s="60" t="s">
        <v>283</v>
      </c>
      <c r="C44" s="60" t="s">
        <v>1014</v>
      </c>
      <c r="D44" s="60" t="s">
        <v>450</v>
      </c>
      <c r="E44" s="69" t="s">
        <v>428</v>
      </c>
      <c r="F44" s="70" t="s">
        <v>1015</v>
      </c>
      <c r="G44" s="70" t="s">
        <v>294</v>
      </c>
      <c r="H44" s="63">
        <v>3080</v>
      </c>
      <c r="I44" s="63" t="str">
        <f t="shared" si="0"/>
        <v/>
      </c>
      <c r="J44" s="63">
        <v>3080</v>
      </c>
      <c r="K44" s="64" t="s">
        <v>1016</v>
      </c>
    </row>
    <row r="45" spans="1:11" s="65" customFormat="1" ht="14.1" customHeight="1">
      <c r="A45" s="65">
        <v>49</v>
      </c>
      <c r="B45" s="60" t="s">
        <v>283</v>
      </c>
      <c r="C45" s="60" t="s">
        <v>284</v>
      </c>
      <c r="D45" s="60" t="s">
        <v>285</v>
      </c>
      <c r="E45" s="69" t="s">
        <v>286</v>
      </c>
      <c r="F45" s="70"/>
      <c r="G45" s="70" t="s">
        <v>203</v>
      </c>
      <c r="H45" s="72">
        <v>8200</v>
      </c>
      <c r="I45" s="63" t="str">
        <f t="shared" si="0"/>
        <v/>
      </c>
      <c r="J45" s="72">
        <v>8200</v>
      </c>
      <c r="K45" s="64" t="s">
        <v>1017</v>
      </c>
    </row>
    <row r="46" spans="1:11" s="65" customFormat="1" ht="14.1" customHeight="1">
      <c r="A46" s="65">
        <v>50</v>
      </c>
      <c r="B46" s="60" t="s">
        <v>283</v>
      </c>
      <c r="C46" s="60" t="s">
        <v>284</v>
      </c>
      <c r="D46" s="60" t="s">
        <v>287</v>
      </c>
      <c r="E46" s="69" t="s">
        <v>199</v>
      </c>
      <c r="F46" s="74"/>
      <c r="G46" s="70" t="s">
        <v>288</v>
      </c>
      <c r="H46" s="63">
        <v>4050</v>
      </c>
      <c r="I46" s="63" t="str">
        <f t="shared" si="0"/>
        <v/>
      </c>
      <c r="J46" s="63">
        <v>4050</v>
      </c>
      <c r="K46" s="64" t="s">
        <v>1018</v>
      </c>
    </row>
    <row r="47" spans="1:11" s="65" customFormat="1" ht="14.1" customHeight="1">
      <c r="A47" s="65">
        <v>51</v>
      </c>
      <c r="B47" s="60" t="s">
        <v>289</v>
      </c>
      <c r="C47" s="60" t="s">
        <v>290</v>
      </c>
      <c r="D47" s="60" t="s">
        <v>291</v>
      </c>
      <c r="E47" s="69" t="s">
        <v>199</v>
      </c>
      <c r="F47" s="70" t="s">
        <v>292</v>
      </c>
      <c r="G47" s="71"/>
      <c r="H47" s="63">
        <v>5000</v>
      </c>
      <c r="I47" s="63" t="str">
        <f t="shared" si="0"/>
        <v/>
      </c>
      <c r="J47" s="63">
        <v>5000</v>
      </c>
      <c r="K47" s="64" t="s">
        <v>1019</v>
      </c>
    </row>
    <row r="48" spans="1:11" s="65" customFormat="1" ht="14.1" customHeight="1">
      <c r="A48" s="65">
        <v>53</v>
      </c>
      <c r="B48" s="60" t="s">
        <v>289</v>
      </c>
      <c r="C48" s="60" t="s">
        <v>290</v>
      </c>
      <c r="D48" s="60" t="s">
        <v>293</v>
      </c>
      <c r="E48" s="69" t="s">
        <v>273</v>
      </c>
      <c r="F48" s="71" t="s">
        <v>292</v>
      </c>
      <c r="G48" s="70" t="s">
        <v>294</v>
      </c>
      <c r="H48" s="63">
        <v>3690</v>
      </c>
      <c r="I48" s="63" t="str">
        <f t="shared" si="0"/>
        <v/>
      </c>
      <c r="J48" s="63">
        <v>3690</v>
      </c>
      <c r="K48" s="64" t="s">
        <v>1020</v>
      </c>
    </row>
    <row r="49" spans="1:11" s="65" customFormat="1" ht="14.1" customHeight="1">
      <c r="A49" s="65">
        <v>54</v>
      </c>
      <c r="B49" s="60" t="s">
        <v>289</v>
      </c>
      <c r="C49" s="60" t="s">
        <v>290</v>
      </c>
      <c r="D49" s="60"/>
      <c r="E49" s="69" t="s">
        <v>273</v>
      </c>
      <c r="F49" s="71" t="s">
        <v>295</v>
      </c>
      <c r="G49" s="70" t="s">
        <v>294</v>
      </c>
      <c r="H49" s="63">
        <v>4700</v>
      </c>
      <c r="I49" s="63" t="str">
        <f t="shared" si="0"/>
        <v/>
      </c>
      <c r="J49" s="63">
        <v>4700</v>
      </c>
      <c r="K49" s="64" t="s">
        <v>201</v>
      </c>
    </row>
    <row r="50" spans="1:11" s="65" customFormat="1" ht="14.1" customHeight="1">
      <c r="A50" s="65">
        <v>56</v>
      </c>
      <c r="B50" s="60" t="s">
        <v>289</v>
      </c>
      <c r="C50" s="60" t="s">
        <v>296</v>
      </c>
      <c r="D50" s="60" t="s">
        <v>297</v>
      </c>
      <c r="E50" s="69" t="s">
        <v>298</v>
      </c>
      <c r="F50" s="71" t="s">
        <v>299</v>
      </c>
      <c r="G50" s="70" t="s">
        <v>200</v>
      </c>
      <c r="H50" s="63">
        <v>4000</v>
      </c>
      <c r="I50" s="63" t="str">
        <f t="shared" si="0"/>
        <v/>
      </c>
      <c r="J50" s="63">
        <v>4000</v>
      </c>
      <c r="K50" s="64" t="s">
        <v>201</v>
      </c>
    </row>
    <row r="51" spans="1:11" s="65" customFormat="1" ht="14.1" customHeight="1">
      <c r="A51" s="65">
        <v>57</v>
      </c>
      <c r="B51" s="60" t="s">
        <v>289</v>
      </c>
      <c r="C51" s="60" t="s">
        <v>296</v>
      </c>
      <c r="D51" s="60" t="s">
        <v>297</v>
      </c>
      <c r="E51" s="69" t="s">
        <v>223</v>
      </c>
      <c r="F51" s="71" t="s">
        <v>299</v>
      </c>
      <c r="G51" s="70" t="s">
        <v>200</v>
      </c>
      <c r="H51" s="63">
        <v>7410</v>
      </c>
      <c r="I51" s="63" t="str">
        <f t="shared" si="0"/>
        <v/>
      </c>
      <c r="J51" s="63">
        <v>7410</v>
      </c>
      <c r="K51" s="64" t="s">
        <v>201</v>
      </c>
    </row>
    <row r="52" spans="1:11" s="65" customFormat="1" ht="14.1" customHeight="1">
      <c r="A52" s="65">
        <v>59</v>
      </c>
      <c r="B52" s="60" t="s">
        <v>289</v>
      </c>
      <c r="C52" s="60" t="s">
        <v>296</v>
      </c>
      <c r="D52" s="60"/>
      <c r="E52" s="69" t="s">
        <v>223</v>
      </c>
      <c r="F52" s="70" t="s">
        <v>300</v>
      </c>
      <c r="G52" s="70" t="s">
        <v>301</v>
      </c>
      <c r="H52" s="63">
        <v>8980</v>
      </c>
      <c r="I52" s="63" t="str">
        <f t="shared" si="0"/>
        <v/>
      </c>
      <c r="J52" s="63">
        <v>8980</v>
      </c>
      <c r="K52" s="64" t="s">
        <v>302</v>
      </c>
    </row>
    <row r="53" spans="1:11" s="65" customFormat="1" ht="14.1" customHeight="1">
      <c r="A53" s="65">
        <v>60</v>
      </c>
      <c r="B53" s="60" t="s">
        <v>289</v>
      </c>
      <c r="C53" s="60" t="s">
        <v>296</v>
      </c>
      <c r="D53" s="60" t="s">
        <v>303</v>
      </c>
      <c r="E53" s="69" t="s">
        <v>304</v>
      </c>
      <c r="F53" s="71" t="s">
        <v>305</v>
      </c>
      <c r="G53" s="70" t="s">
        <v>301</v>
      </c>
      <c r="H53" s="63">
        <v>2700</v>
      </c>
      <c r="I53" s="63" t="str">
        <f t="shared" si="0"/>
        <v/>
      </c>
      <c r="J53" s="63">
        <v>2700</v>
      </c>
      <c r="K53" s="64" t="s">
        <v>302</v>
      </c>
    </row>
    <row r="54" spans="1:11" s="65" customFormat="1" ht="14.1" customHeight="1">
      <c r="A54" s="65">
        <v>61</v>
      </c>
      <c r="B54" s="60" t="s">
        <v>289</v>
      </c>
      <c r="C54" s="60" t="s">
        <v>296</v>
      </c>
      <c r="D54" s="60"/>
      <c r="E54" s="69" t="s">
        <v>304</v>
      </c>
      <c r="F54" s="71" t="s">
        <v>306</v>
      </c>
      <c r="G54" s="70" t="s">
        <v>200</v>
      </c>
      <c r="H54" s="63">
        <v>2600</v>
      </c>
      <c r="I54" s="63" t="str">
        <f t="shared" si="0"/>
        <v/>
      </c>
      <c r="J54" s="63">
        <v>2600</v>
      </c>
      <c r="K54" s="64" t="s">
        <v>201</v>
      </c>
    </row>
    <row r="55" spans="1:11" s="65" customFormat="1" ht="14.1" customHeight="1">
      <c r="A55" s="65">
        <v>62</v>
      </c>
      <c r="B55" s="60" t="s">
        <v>289</v>
      </c>
      <c r="C55" s="60" t="s">
        <v>296</v>
      </c>
      <c r="D55" s="60"/>
      <c r="E55" s="69" t="s">
        <v>199</v>
      </c>
      <c r="F55" s="71" t="s">
        <v>306</v>
      </c>
      <c r="G55" s="70" t="s">
        <v>307</v>
      </c>
      <c r="H55" s="63">
        <v>2850</v>
      </c>
      <c r="I55" s="63" t="str">
        <f t="shared" si="0"/>
        <v/>
      </c>
      <c r="J55" s="63">
        <v>2850</v>
      </c>
      <c r="K55" s="64" t="s">
        <v>308</v>
      </c>
    </row>
    <row r="56" spans="1:11" s="65" customFormat="1" ht="14.1" customHeight="1">
      <c r="A56" s="65">
        <v>64</v>
      </c>
      <c r="B56" s="60" t="s">
        <v>289</v>
      </c>
      <c r="C56" s="60" t="s">
        <v>309</v>
      </c>
      <c r="D56" s="60" t="s">
        <v>311</v>
      </c>
      <c r="E56" s="69" t="s">
        <v>273</v>
      </c>
      <c r="F56" s="71" t="s">
        <v>309</v>
      </c>
      <c r="G56" s="70" t="s">
        <v>203</v>
      </c>
      <c r="H56" s="63">
        <v>1620</v>
      </c>
      <c r="I56" s="63" t="str">
        <f t="shared" si="0"/>
        <v/>
      </c>
      <c r="J56" s="63">
        <v>1620</v>
      </c>
      <c r="K56" s="64" t="s">
        <v>312</v>
      </c>
    </row>
    <row r="57" spans="1:11" s="65" customFormat="1" ht="14.1" customHeight="1">
      <c r="A57" s="65">
        <v>68</v>
      </c>
      <c r="B57" s="60" t="s">
        <v>289</v>
      </c>
      <c r="C57" s="62" t="s">
        <v>313</v>
      </c>
      <c r="D57" s="60" t="s">
        <v>314</v>
      </c>
      <c r="E57" s="69" t="s">
        <v>199</v>
      </c>
      <c r="F57" s="71" t="s">
        <v>315</v>
      </c>
      <c r="G57" s="70" t="s">
        <v>200</v>
      </c>
      <c r="H57" s="63">
        <v>5000</v>
      </c>
      <c r="I57" s="63" t="str">
        <f t="shared" ref="I57:I88" si="1">IF(H57="","",IF(H57="","",IF(H57=0,"",IF(H57=J57,"",IF(H57&gt;J57,"▽","▲")))))</f>
        <v/>
      </c>
      <c r="J57" s="63">
        <v>5000</v>
      </c>
      <c r="K57" s="64" t="s">
        <v>316</v>
      </c>
    </row>
    <row r="58" spans="1:11" s="65" customFormat="1" ht="14.1" customHeight="1">
      <c r="A58" s="65">
        <v>69</v>
      </c>
      <c r="B58" s="60" t="s">
        <v>289</v>
      </c>
      <c r="C58" s="62" t="s">
        <v>313</v>
      </c>
      <c r="D58" s="60" t="s">
        <v>1021</v>
      </c>
      <c r="E58" s="69" t="s">
        <v>199</v>
      </c>
      <c r="F58" s="70" t="s">
        <v>1022</v>
      </c>
      <c r="G58" s="70" t="s">
        <v>222</v>
      </c>
      <c r="H58" s="63">
        <v>2200</v>
      </c>
      <c r="I58" s="63" t="str">
        <f t="shared" si="1"/>
        <v/>
      </c>
      <c r="J58" s="63">
        <v>2200</v>
      </c>
      <c r="K58" s="64" t="s">
        <v>1023</v>
      </c>
    </row>
    <row r="59" spans="1:11" s="65" customFormat="1" ht="14.1" customHeight="1">
      <c r="A59" s="65">
        <v>78</v>
      </c>
      <c r="B59" s="60" t="s">
        <v>289</v>
      </c>
      <c r="C59" s="60" t="s">
        <v>317</v>
      </c>
      <c r="D59" s="60" t="s">
        <v>287</v>
      </c>
      <c r="E59" s="69" t="s">
        <v>199</v>
      </c>
      <c r="F59" s="70" t="s">
        <v>320</v>
      </c>
      <c r="G59" s="71" t="s">
        <v>288</v>
      </c>
      <c r="H59" s="63">
        <v>3100</v>
      </c>
      <c r="I59" s="63" t="str">
        <f t="shared" si="1"/>
        <v/>
      </c>
      <c r="J59" s="63">
        <v>3100</v>
      </c>
      <c r="K59" s="64" t="s">
        <v>1024</v>
      </c>
    </row>
    <row r="60" spans="1:11" s="65" customFormat="1" ht="14.1" customHeight="1">
      <c r="A60" s="65">
        <v>79</v>
      </c>
      <c r="B60" s="60" t="s">
        <v>289</v>
      </c>
      <c r="C60" s="60" t="s">
        <v>317</v>
      </c>
      <c r="D60" s="60" t="s">
        <v>321</v>
      </c>
      <c r="E60" s="61" t="s">
        <v>322</v>
      </c>
      <c r="F60" s="70" t="s">
        <v>323</v>
      </c>
      <c r="G60" s="70" t="s">
        <v>294</v>
      </c>
      <c r="H60" s="63">
        <v>980</v>
      </c>
      <c r="I60" s="63" t="str">
        <f t="shared" si="1"/>
        <v/>
      </c>
      <c r="J60" s="63">
        <v>980</v>
      </c>
      <c r="K60" s="64" t="s">
        <v>201</v>
      </c>
    </row>
    <row r="61" spans="1:11" s="65" customFormat="1" ht="14.1" customHeight="1">
      <c r="A61" s="65">
        <v>81</v>
      </c>
      <c r="B61" s="60" t="s">
        <v>289</v>
      </c>
      <c r="C61" s="60" t="s">
        <v>324</v>
      </c>
      <c r="D61" s="60" t="s">
        <v>297</v>
      </c>
      <c r="E61" s="69" t="s">
        <v>298</v>
      </c>
      <c r="F61" s="71" t="s">
        <v>299</v>
      </c>
      <c r="G61" s="70" t="s">
        <v>200</v>
      </c>
      <c r="H61" s="75">
        <v>4000</v>
      </c>
      <c r="I61" s="63" t="str">
        <f t="shared" si="1"/>
        <v/>
      </c>
      <c r="J61" s="75">
        <v>4000</v>
      </c>
      <c r="K61" s="64" t="s">
        <v>201</v>
      </c>
    </row>
    <row r="62" spans="1:11" s="65" customFormat="1" ht="14.1" customHeight="1">
      <c r="A62" s="65">
        <v>82</v>
      </c>
      <c r="B62" s="60" t="s">
        <v>289</v>
      </c>
      <c r="C62" s="60" t="s">
        <v>324</v>
      </c>
      <c r="D62" s="60" t="s">
        <v>297</v>
      </c>
      <c r="E62" s="69" t="s">
        <v>223</v>
      </c>
      <c r="F62" s="71" t="s">
        <v>299</v>
      </c>
      <c r="G62" s="70" t="s">
        <v>200</v>
      </c>
      <c r="H62" s="63">
        <v>7410</v>
      </c>
      <c r="I62" s="63" t="str">
        <f t="shared" si="1"/>
        <v/>
      </c>
      <c r="J62" s="63">
        <v>7410</v>
      </c>
      <c r="K62" s="64" t="s">
        <v>201</v>
      </c>
    </row>
    <row r="63" spans="1:11" s="65" customFormat="1" ht="14.1" customHeight="1">
      <c r="A63" s="65">
        <v>83</v>
      </c>
      <c r="B63" s="60" t="s">
        <v>289</v>
      </c>
      <c r="C63" s="60" t="s">
        <v>324</v>
      </c>
      <c r="D63" s="60" t="s">
        <v>297</v>
      </c>
      <c r="E63" s="69" t="s">
        <v>304</v>
      </c>
      <c r="F63" s="71" t="s">
        <v>299</v>
      </c>
      <c r="G63" s="70" t="s">
        <v>200</v>
      </c>
      <c r="H63" s="63">
        <v>2600</v>
      </c>
      <c r="I63" s="63" t="str">
        <f t="shared" si="1"/>
        <v/>
      </c>
      <c r="J63" s="63">
        <v>2600</v>
      </c>
      <c r="K63" s="64" t="s">
        <v>201</v>
      </c>
    </row>
    <row r="64" spans="1:11" s="65" customFormat="1" ht="14.1" customHeight="1">
      <c r="A64" s="65">
        <v>85</v>
      </c>
      <c r="B64" s="60" t="s">
        <v>289</v>
      </c>
      <c r="C64" s="60" t="s">
        <v>325</v>
      </c>
      <c r="D64" s="60" t="s">
        <v>326</v>
      </c>
      <c r="E64" s="69" t="s">
        <v>199</v>
      </c>
      <c r="F64" s="70"/>
      <c r="G64" s="71" t="s">
        <v>311</v>
      </c>
      <c r="H64" s="63">
        <v>2750</v>
      </c>
      <c r="I64" s="63" t="str">
        <f t="shared" si="1"/>
        <v/>
      </c>
      <c r="J64" s="63">
        <v>2750</v>
      </c>
      <c r="K64" s="64" t="s">
        <v>201</v>
      </c>
    </row>
    <row r="65" spans="1:11" s="65" customFormat="1" ht="14.1" customHeight="1">
      <c r="A65" s="65">
        <v>87</v>
      </c>
      <c r="B65" s="60" t="s">
        <v>289</v>
      </c>
      <c r="C65" s="60" t="s">
        <v>325</v>
      </c>
      <c r="D65" s="60" t="s">
        <v>291</v>
      </c>
      <c r="E65" s="69" t="s">
        <v>199</v>
      </c>
      <c r="F65" s="70"/>
      <c r="G65" s="70" t="s">
        <v>310</v>
      </c>
      <c r="H65" s="63">
        <v>4350</v>
      </c>
      <c r="I65" s="63" t="str">
        <f t="shared" si="1"/>
        <v/>
      </c>
      <c r="J65" s="63">
        <v>4350</v>
      </c>
      <c r="K65" s="64" t="s">
        <v>327</v>
      </c>
    </row>
    <row r="66" spans="1:11" s="65" customFormat="1" ht="14.1" customHeight="1">
      <c r="A66" s="65">
        <v>88</v>
      </c>
      <c r="B66" s="60" t="s">
        <v>289</v>
      </c>
      <c r="C66" s="60" t="s">
        <v>325</v>
      </c>
      <c r="D66" s="60" t="s">
        <v>291</v>
      </c>
      <c r="E66" s="69" t="s">
        <v>199</v>
      </c>
      <c r="F66" s="70" t="s">
        <v>328</v>
      </c>
      <c r="G66" s="70" t="s">
        <v>310</v>
      </c>
      <c r="H66" s="63">
        <v>4350</v>
      </c>
      <c r="I66" s="63" t="str">
        <f t="shared" si="1"/>
        <v/>
      </c>
      <c r="J66" s="63">
        <v>4350</v>
      </c>
      <c r="K66" s="64" t="s">
        <v>327</v>
      </c>
    </row>
    <row r="67" spans="1:11" s="65" customFormat="1" ht="14.1" customHeight="1">
      <c r="A67" s="65">
        <v>89</v>
      </c>
      <c r="B67" s="60" t="s">
        <v>289</v>
      </c>
      <c r="C67" s="60" t="s">
        <v>329</v>
      </c>
      <c r="D67" s="60" t="s">
        <v>297</v>
      </c>
      <c r="E67" s="69" t="s">
        <v>298</v>
      </c>
      <c r="F67" s="71" t="s">
        <v>330</v>
      </c>
      <c r="G67" s="70" t="s">
        <v>200</v>
      </c>
      <c r="H67" s="63">
        <v>4340</v>
      </c>
      <c r="I67" s="63" t="str">
        <f t="shared" si="1"/>
        <v/>
      </c>
      <c r="J67" s="63">
        <v>4340</v>
      </c>
      <c r="K67" s="64" t="s">
        <v>331</v>
      </c>
    </row>
    <row r="68" spans="1:11" s="65" customFormat="1" ht="14.1" customHeight="1">
      <c r="A68" s="65">
        <v>90</v>
      </c>
      <c r="B68" s="60" t="s">
        <v>289</v>
      </c>
      <c r="C68" s="60" t="s">
        <v>329</v>
      </c>
      <c r="D68" s="60" t="s">
        <v>326</v>
      </c>
      <c r="E68" s="69" t="s">
        <v>199</v>
      </c>
      <c r="F68" s="70" t="s">
        <v>332</v>
      </c>
      <c r="G68" s="70" t="s">
        <v>311</v>
      </c>
      <c r="H68" s="63">
        <v>3750</v>
      </c>
      <c r="I68" s="63" t="str">
        <f t="shared" si="1"/>
        <v/>
      </c>
      <c r="J68" s="63">
        <v>3750</v>
      </c>
      <c r="K68" s="64" t="s">
        <v>201</v>
      </c>
    </row>
    <row r="69" spans="1:11" s="65" customFormat="1" ht="14.1" customHeight="1">
      <c r="A69" s="65">
        <v>91</v>
      </c>
      <c r="B69" s="60" t="s">
        <v>289</v>
      </c>
      <c r="C69" s="60" t="s">
        <v>329</v>
      </c>
      <c r="D69" s="60" t="s">
        <v>291</v>
      </c>
      <c r="E69" s="69" t="s">
        <v>199</v>
      </c>
      <c r="F69" s="70" t="s">
        <v>332</v>
      </c>
      <c r="G69" s="70" t="s">
        <v>310</v>
      </c>
      <c r="H69" s="63">
        <v>5640</v>
      </c>
      <c r="I69" s="63" t="str">
        <f t="shared" si="1"/>
        <v/>
      </c>
      <c r="J69" s="63">
        <v>5640</v>
      </c>
      <c r="K69" s="64" t="s">
        <v>1025</v>
      </c>
    </row>
    <row r="70" spans="1:11" s="65" customFormat="1" ht="14.1" customHeight="1">
      <c r="A70" s="65">
        <v>93</v>
      </c>
      <c r="B70" s="60" t="s">
        <v>289</v>
      </c>
      <c r="C70" s="60" t="s">
        <v>329</v>
      </c>
      <c r="D70" s="60" t="s">
        <v>321</v>
      </c>
      <c r="E70" s="69" t="s">
        <v>199</v>
      </c>
      <c r="F70" s="70" t="s">
        <v>332</v>
      </c>
      <c r="G70" s="70" t="s">
        <v>294</v>
      </c>
      <c r="H70" s="63">
        <v>4900</v>
      </c>
      <c r="I70" s="63" t="str">
        <f t="shared" si="1"/>
        <v/>
      </c>
      <c r="J70" s="63">
        <v>4900</v>
      </c>
      <c r="K70" s="64" t="s">
        <v>1026</v>
      </c>
    </row>
    <row r="71" spans="1:11" s="65" customFormat="1" ht="14.1" customHeight="1">
      <c r="A71" s="65">
        <v>94</v>
      </c>
      <c r="B71" s="60" t="s">
        <v>289</v>
      </c>
      <c r="C71" s="60" t="s">
        <v>333</v>
      </c>
      <c r="D71" s="62"/>
      <c r="E71" s="73" t="s">
        <v>199</v>
      </c>
      <c r="F71" s="71" t="s">
        <v>334</v>
      </c>
      <c r="G71" s="70" t="s">
        <v>200</v>
      </c>
      <c r="H71" s="63">
        <v>5000</v>
      </c>
      <c r="I71" s="63" t="str">
        <f t="shared" si="1"/>
        <v/>
      </c>
      <c r="J71" s="63">
        <v>5000</v>
      </c>
      <c r="K71" s="64" t="s">
        <v>316</v>
      </c>
    </row>
    <row r="72" spans="1:11" s="65" customFormat="1" ht="14.1" customHeight="1">
      <c r="A72" s="65">
        <v>95</v>
      </c>
      <c r="B72" s="60" t="s">
        <v>289</v>
      </c>
      <c r="C72" s="62" t="s">
        <v>333</v>
      </c>
      <c r="D72" s="67" t="s">
        <v>335</v>
      </c>
      <c r="E72" s="69" t="s">
        <v>199</v>
      </c>
      <c r="F72" s="76" t="s">
        <v>336</v>
      </c>
      <c r="G72" s="70" t="s">
        <v>200</v>
      </c>
      <c r="H72" s="63">
        <v>5340</v>
      </c>
      <c r="I72" s="63" t="str">
        <f t="shared" si="1"/>
        <v/>
      </c>
      <c r="J72" s="63">
        <v>5340</v>
      </c>
      <c r="K72" s="64" t="s">
        <v>337</v>
      </c>
    </row>
    <row r="73" spans="1:11" s="65" customFormat="1" ht="14.1" customHeight="1">
      <c r="A73" s="65">
        <v>96</v>
      </c>
      <c r="B73" s="60" t="s">
        <v>289</v>
      </c>
      <c r="C73" s="62" t="s">
        <v>333</v>
      </c>
      <c r="D73" s="62"/>
      <c r="E73" s="73" t="s">
        <v>199</v>
      </c>
      <c r="F73" s="71" t="s">
        <v>338</v>
      </c>
      <c r="G73" s="70" t="s">
        <v>200</v>
      </c>
      <c r="H73" s="72">
        <v>5340</v>
      </c>
      <c r="I73" s="63" t="str">
        <f t="shared" si="1"/>
        <v/>
      </c>
      <c r="J73" s="72">
        <v>5340</v>
      </c>
      <c r="K73" s="64" t="s">
        <v>337</v>
      </c>
    </row>
    <row r="74" spans="1:11" s="65" customFormat="1" ht="14.1" customHeight="1">
      <c r="A74" s="65">
        <v>100</v>
      </c>
      <c r="B74" s="60" t="s">
        <v>339</v>
      </c>
      <c r="C74" s="60" t="s">
        <v>340</v>
      </c>
      <c r="D74" s="60"/>
      <c r="E74" s="69" t="s">
        <v>278</v>
      </c>
      <c r="F74" s="71"/>
      <c r="G74" s="70" t="s">
        <v>341</v>
      </c>
      <c r="H74" s="63">
        <v>2200</v>
      </c>
      <c r="I74" s="63" t="str">
        <f t="shared" si="1"/>
        <v/>
      </c>
      <c r="J74" s="63">
        <v>2200</v>
      </c>
      <c r="K74" s="64" t="s">
        <v>201</v>
      </c>
    </row>
    <row r="75" spans="1:11" s="65" customFormat="1" ht="14.1" customHeight="1">
      <c r="A75" s="65">
        <v>101</v>
      </c>
      <c r="B75" s="60" t="s">
        <v>339</v>
      </c>
      <c r="C75" s="60" t="s">
        <v>340</v>
      </c>
      <c r="D75" s="60" t="s">
        <v>342</v>
      </c>
      <c r="E75" s="69" t="s">
        <v>278</v>
      </c>
      <c r="F75" s="70" t="s">
        <v>343</v>
      </c>
      <c r="G75" s="70" t="s">
        <v>344</v>
      </c>
      <c r="H75" s="63">
        <v>2200</v>
      </c>
      <c r="I75" s="63" t="str">
        <f t="shared" si="1"/>
        <v/>
      </c>
      <c r="J75" s="63">
        <v>2200</v>
      </c>
      <c r="K75" s="64" t="s">
        <v>201</v>
      </c>
    </row>
    <row r="76" spans="1:11" s="65" customFormat="1" ht="14.1" customHeight="1">
      <c r="A76" s="65">
        <v>104</v>
      </c>
      <c r="B76" s="60" t="s">
        <v>345</v>
      </c>
      <c r="C76" s="62" t="s">
        <v>346</v>
      </c>
      <c r="D76" s="62"/>
      <c r="E76" s="73" t="s">
        <v>199</v>
      </c>
      <c r="F76" s="71" t="s">
        <v>347</v>
      </c>
      <c r="G76" s="71" t="s">
        <v>246</v>
      </c>
      <c r="H76" s="63">
        <v>7380</v>
      </c>
      <c r="I76" s="63" t="str">
        <f t="shared" si="1"/>
        <v/>
      </c>
      <c r="J76" s="63">
        <v>7380</v>
      </c>
      <c r="K76" s="64" t="s">
        <v>348</v>
      </c>
    </row>
    <row r="77" spans="1:11" s="65" customFormat="1" ht="14.1" customHeight="1">
      <c r="A77" s="65">
        <v>105</v>
      </c>
      <c r="B77" s="60" t="s">
        <v>345</v>
      </c>
      <c r="C77" s="62" t="s">
        <v>349</v>
      </c>
      <c r="D77" s="62"/>
      <c r="E77" s="73" t="s">
        <v>233</v>
      </c>
      <c r="F77" s="71" t="s">
        <v>350</v>
      </c>
      <c r="G77" s="71" t="s">
        <v>351</v>
      </c>
      <c r="H77" s="63">
        <v>3900</v>
      </c>
      <c r="I77" s="63" t="str">
        <f t="shared" si="1"/>
        <v/>
      </c>
      <c r="J77" s="63">
        <v>3900</v>
      </c>
      <c r="K77" s="68" t="s">
        <v>352</v>
      </c>
    </row>
    <row r="78" spans="1:11" s="65" customFormat="1" ht="14.1" customHeight="1">
      <c r="A78" s="65">
        <v>106</v>
      </c>
      <c r="B78" s="60" t="s">
        <v>345</v>
      </c>
      <c r="C78" s="62" t="s">
        <v>353</v>
      </c>
      <c r="D78" s="62"/>
      <c r="E78" s="73" t="s">
        <v>199</v>
      </c>
      <c r="F78" s="71" t="s">
        <v>354</v>
      </c>
      <c r="G78" s="71" t="s">
        <v>355</v>
      </c>
      <c r="H78" s="63">
        <v>9440</v>
      </c>
      <c r="I78" s="63" t="str">
        <f t="shared" si="1"/>
        <v/>
      </c>
      <c r="J78" s="63">
        <v>9440</v>
      </c>
      <c r="K78" s="64" t="s">
        <v>1027</v>
      </c>
    </row>
    <row r="79" spans="1:11" s="65" customFormat="1" ht="14.1" customHeight="1">
      <c r="A79" s="65">
        <v>111</v>
      </c>
      <c r="B79" s="60" t="s">
        <v>356</v>
      </c>
      <c r="C79" s="60" t="s">
        <v>357</v>
      </c>
      <c r="D79" s="60"/>
      <c r="E79" s="69" t="s">
        <v>358</v>
      </c>
      <c r="F79" s="71" t="s">
        <v>359</v>
      </c>
      <c r="G79" s="70" t="s">
        <v>200</v>
      </c>
      <c r="H79" s="63">
        <v>1380</v>
      </c>
      <c r="I79" s="63" t="str">
        <f t="shared" si="1"/>
        <v/>
      </c>
      <c r="J79" s="63">
        <v>1380</v>
      </c>
      <c r="K79" s="64" t="s">
        <v>201</v>
      </c>
    </row>
    <row r="80" spans="1:11" s="65" customFormat="1" ht="14.1" customHeight="1">
      <c r="A80" s="65">
        <v>112</v>
      </c>
      <c r="B80" s="60" t="s">
        <v>360</v>
      </c>
      <c r="C80" s="60" t="s">
        <v>361</v>
      </c>
      <c r="D80" s="60" t="s">
        <v>250</v>
      </c>
      <c r="E80" s="69" t="s">
        <v>233</v>
      </c>
      <c r="F80" s="70"/>
      <c r="G80" s="70" t="s">
        <v>251</v>
      </c>
      <c r="H80" s="63">
        <v>4500</v>
      </c>
      <c r="I80" s="63" t="str">
        <f t="shared" si="1"/>
        <v/>
      </c>
      <c r="J80" s="63">
        <v>4500</v>
      </c>
      <c r="K80" s="64" t="s">
        <v>201</v>
      </c>
    </row>
    <row r="81" spans="1:11" s="65" customFormat="1" ht="14.1" customHeight="1">
      <c r="A81" s="65">
        <v>117</v>
      </c>
      <c r="B81" s="60" t="s">
        <v>360</v>
      </c>
      <c r="C81" s="60" t="s">
        <v>361</v>
      </c>
      <c r="D81" s="60" t="s">
        <v>250</v>
      </c>
      <c r="E81" s="69" t="s">
        <v>199</v>
      </c>
      <c r="F81" s="70"/>
      <c r="G81" s="70" t="s">
        <v>251</v>
      </c>
      <c r="H81" s="63">
        <v>9000</v>
      </c>
      <c r="I81" s="63" t="str">
        <f t="shared" si="1"/>
        <v/>
      </c>
      <c r="J81" s="63">
        <v>9000</v>
      </c>
      <c r="K81" s="64" t="s">
        <v>363</v>
      </c>
    </row>
    <row r="82" spans="1:11" s="65" customFormat="1" ht="14.1" customHeight="1">
      <c r="A82" s="65">
        <v>118</v>
      </c>
      <c r="B82" s="60" t="s">
        <v>360</v>
      </c>
      <c r="C82" s="60" t="s">
        <v>361</v>
      </c>
      <c r="D82" s="60" t="s">
        <v>364</v>
      </c>
      <c r="E82" s="69" t="s">
        <v>199</v>
      </c>
      <c r="F82" s="70"/>
      <c r="G82" s="70" t="s">
        <v>246</v>
      </c>
      <c r="H82" s="63">
        <v>9700</v>
      </c>
      <c r="I82" s="63" t="str">
        <f t="shared" si="1"/>
        <v/>
      </c>
      <c r="J82" s="63">
        <v>9700</v>
      </c>
      <c r="K82" s="64" t="s">
        <v>365</v>
      </c>
    </row>
    <row r="83" spans="1:11" s="65" customFormat="1" ht="14.1" customHeight="1">
      <c r="A83" s="65">
        <v>120</v>
      </c>
      <c r="B83" s="60" t="s">
        <v>360</v>
      </c>
      <c r="C83" s="60" t="s">
        <v>366</v>
      </c>
      <c r="D83" s="60" t="s">
        <v>250</v>
      </c>
      <c r="E83" s="69" t="s">
        <v>199</v>
      </c>
      <c r="F83" s="71"/>
      <c r="G83" s="70" t="s">
        <v>251</v>
      </c>
      <c r="H83" s="63">
        <v>9400</v>
      </c>
      <c r="I83" s="63" t="str">
        <f t="shared" si="1"/>
        <v/>
      </c>
      <c r="J83" s="63">
        <v>9400</v>
      </c>
      <c r="K83" s="64" t="s">
        <v>367</v>
      </c>
    </row>
    <row r="84" spans="1:11" s="65" customFormat="1" ht="14.1" customHeight="1">
      <c r="A84" s="65">
        <v>121</v>
      </c>
      <c r="B84" s="60" t="s">
        <v>360</v>
      </c>
      <c r="C84" s="60" t="s">
        <v>368</v>
      </c>
      <c r="D84" s="60" t="s">
        <v>369</v>
      </c>
      <c r="E84" s="69" t="s">
        <v>370</v>
      </c>
      <c r="F84" s="70" t="s">
        <v>371</v>
      </c>
      <c r="G84" s="70" t="s">
        <v>203</v>
      </c>
      <c r="H84" s="63">
        <v>950</v>
      </c>
      <c r="I84" s="63" t="str">
        <f t="shared" si="1"/>
        <v/>
      </c>
      <c r="J84" s="63">
        <v>950</v>
      </c>
      <c r="K84" s="64" t="s">
        <v>372</v>
      </c>
    </row>
    <row r="85" spans="1:11" s="65" customFormat="1" ht="14.1" customHeight="1">
      <c r="A85" s="65">
        <v>123</v>
      </c>
      <c r="B85" s="60" t="s">
        <v>360</v>
      </c>
      <c r="C85" s="60" t="s">
        <v>368</v>
      </c>
      <c r="D85" s="60" t="s">
        <v>373</v>
      </c>
      <c r="E85" s="69" t="s">
        <v>273</v>
      </c>
      <c r="F85" s="70" t="s">
        <v>374</v>
      </c>
      <c r="G85" s="70" t="s">
        <v>372</v>
      </c>
      <c r="H85" s="72">
        <v>2280</v>
      </c>
      <c r="I85" s="63" t="str">
        <f t="shared" si="1"/>
        <v/>
      </c>
      <c r="J85" s="72">
        <v>2280</v>
      </c>
      <c r="K85" s="64" t="s">
        <v>375</v>
      </c>
    </row>
    <row r="86" spans="1:11" s="65" customFormat="1" ht="14.1" customHeight="1">
      <c r="A86" s="65">
        <v>125</v>
      </c>
      <c r="B86" s="60" t="s">
        <v>360</v>
      </c>
      <c r="C86" s="60" t="s">
        <v>368</v>
      </c>
      <c r="D86" s="60" t="s">
        <v>369</v>
      </c>
      <c r="E86" s="69" t="s">
        <v>199</v>
      </c>
      <c r="F86" s="70" t="s">
        <v>371</v>
      </c>
      <c r="G86" s="70" t="s">
        <v>372</v>
      </c>
      <c r="H86" s="63">
        <v>4750</v>
      </c>
      <c r="I86" s="63" t="str">
        <f t="shared" si="1"/>
        <v/>
      </c>
      <c r="J86" s="63">
        <v>4750</v>
      </c>
      <c r="K86" s="64" t="s">
        <v>1028</v>
      </c>
    </row>
    <row r="87" spans="1:11" s="65" customFormat="1" ht="14.1" customHeight="1">
      <c r="A87" s="65">
        <v>126</v>
      </c>
      <c r="B87" s="60" t="s">
        <v>360</v>
      </c>
      <c r="C87" s="60" t="s">
        <v>376</v>
      </c>
      <c r="D87" s="60" t="s">
        <v>377</v>
      </c>
      <c r="E87" s="69" t="s">
        <v>199</v>
      </c>
      <c r="F87" s="71" t="s">
        <v>378</v>
      </c>
      <c r="G87" s="70" t="s">
        <v>228</v>
      </c>
      <c r="H87" s="63">
        <v>9500</v>
      </c>
      <c r="I87" s="63" t="str">
        <f t="shared" si="1"/>
        <v/>
      </c>
      <c r="J87" s="63">
        <v>9500</v>
      </c>
      <c r="K87" s="64" t="s">
        <v>201</v>
      </c>
    </row>
    <row r="88" spans="1:11" s="65" customFormat="1" ht="14.1" customHeight="1">
      <c r="A88" s="65">
        <v>128</v>
      </c>
      <c r="B88" s="60" t="s">
        <v>360</v>
      </c>
      <c r="C88" s="60" t="s">
        <v>376</v>
      </c>
      <c r="D88" s="60" t="s">
        <v>379</v>
      </c>
      <c r="E88" s="69" t="s">
        <v>199</v>
      </c>
      <c r="F88" s="71" t="s">
        <v>380</v>
      </c>
      <c r="G88" s="70" t="s">
        <v>200</v>
      </c>
      <c r="H88" s="63">
        <v>9650</v>
      </c>
      <c r="I88" s="63" t="str">
        <f t="shared" si="1"/>
        <v/>
      </c>
      <c r="J88" s="63">
        <v>9650</v>
      </c>
      <c r="K88" s="64" t="s">
        <v>201</v>
      </c>
    </row>
    <row r="89" spans="1:11" s="65" customFormat="1" ht="14.1" customHeight="1">
      <c r="A89" s="65">
        <v>129</v>
      </c>
      <c r="B89" s="60" t="s">
        <v>360</v>
      </c>
      <c r="C89" s="60" t="s">
        <v>376</v>
      </c>
      <c r="D89" s="60" t="s">
        <v>381</v>
      </c>
      <c r="E89" s="69" t="s">
        <v>199</v>
      </c>
      <c r="F89" s="71" t="s">
        <v>382</v>
      </c>
      <c r="G89" s="70" t="s">
        <v>200</v>
      </c>
      <c r="H89" s="63">
        <v>10200</v>
      </c>
      <c r="I89" s="63" t="str">
        <f t="shared" ref="I89:I134" si="2">IF(H89="","",IF(H89="","",IF(H89=0,"",IF(H89=J89,"",IF(H89&gt;J89,"▽","▲")))))</f>
        <v/>
      </c>
      <c r="J89" s="63">
        <v>10200</v>
      </c>
      <c r="K89" s="64" t="s">
        <v>201</v>
      </c>
    </row>
    <row r="90" spans="1:11" s="65" customFormat="1" ht="14.1" customHeight="1">
      <c r="A90" s="65">
        <v>133</v>
      </c>
      <c r="B90" s="60" t="s">
        <v>360</v>
      </c>
      <c r="C90" s="60" t="s">
        <v>376</v>
      </c>
      <c r="D90" s="60" t="s">
        <v>377</v>
      </c>
      <c r="E90" s="69" t="s">
        <v>199</v>
      </c>
      <c r="F90" s="71" t="s">
        <v>378</v>
      </c>
      <c r="G90" s="70" t="s">
        <v>228</v>
      </c>
      <c r="H90" s="63">
        <v>9500</v>
      </c>
      <c r="I90" s="63" t="str">
        <f t="shared" si="2"/>
        <v/>
      </c>
      <c r="J90" s="63">
        <v>9500</v>
      </c>
      <c r="K90" s="64" t="s">
        <v>201</v>
      </c>
    </row>
    <row r="91" spans="1:11" s="65" customFormat="1" ht="14.1" customHeight="1">
      <c r="A91" s="65">
        <v>135</v>
      </c>
      <c r="B91" s="60" t="s">
        <v>383</v>
      </c>
      <c r="C91" s="60" t="s">
        <v>384</v>
      </c>
      <c r="D91" s="60"/>
      <c r="E91" s="69" t="s">
        <v>286</v>
      </c>
      <c r="F91" s="71" t="s">
        <v>385</v>
      </c>
      <c r="G91" s="70" t="s">
        <v>386</v>
      </c>
      <c r="H91" s="63">
        <v>40600</v>
      </c>
      <c r="I91" s="63" t="str">
        <f t="shared" si="2"/>
        <v/>
      </c>
      <c r="J91" s="63">
        <v>40600</v>
      </c>
      <c r="K91" s="64" t="s">
        <v>348</v>
      </c>
    </row>
    <row r="92" spans="1:11" s="65" customFormat="1" ht="14.1" customHeight="1">
      <c r="A92" s="65">
        <v>139</v>
      </c>
      <c r="B92" s="60" t="s">
        <v>383</v>
      </c>
      <c r="C92" s="60" t="s">
        <v>384</v>
      </c>
      <c r="D92" s="60" t="s">
        <v>1030</v>
      </c>
      <c r="E92" s="69" t="s">
        <v>199</v>
      </c>
      <c r="F92" s="71" t="s">
        <v>1029</v>
      </c>
      <c r="G92" s="70" t="s">
        <v>386</v>
      </c>
      <c r="H92" s="63">
        <v>19650</v>
      </c>
      <c r="I92" s="63" t="str">
        <f t="shared" si="2"/>
        <v/>
      </c>
      <c r="J92" s="63">
        <v>19650</v>
      </c>
      <c r="K92" s="64" t="s">
        <v>348</v>
      </c>
    </row>
    <row r="93" spans="1:11" s="65" customFormat="1" ht="14.1" customHeight="1">
      <c r="A93" s="65">
        <v>140</v>
      </c>
      <c r="B93" s="60" t="s">
        <v>383</v>
      </c>
      <c r="C93" s="60" t="s">
        <v>384</v>
      </c>
      <c r="D93" s="77"/>
      <c r="E93" s="69" t="s">
        <v>199</v>
      </c>
      <c r="F93" s="71" t="s">
        <v>385</v>
      </c>
      <c r="G93" s="71" t="s">
        <v>387</v>
      </c>
      <c r="H93" s="63">
        <v>22500</v>
      </c>
      <c r="I93" s="63" t="str">
        <f t="shared" si="2"/>
        <v/>
      </c>
      <c r="J93" s="63">
        <v>22500</v>
      </c>
      <c r="K93" s="64" t="s">
        <v>388</v>
      </c>
    </row>
    <row r="94" spans="1:11" s="65" customFormat="1" ht="14.1" customHeight="1">
      <c r="A94" s="65">
        <v>141</v>
      </c>
      <c r="B94" s="60" t="s">
        <v>383</v>
      </c>
      <c r="C94" s="60" t="s">
        <v>384</v>
      </c>
      <c r="D94" s="77" t="s">
        <v>389</v>
      </c>
      <c r="E94" s="69" t="s">
        <v>199</v>
      </c>
      <c r="F94" s="71" t="s">
        <v>385</v>
      </c>
      <c r="G94" s="71" t="s">
        <v>348</v>
      </c>
      <c r="H94" s="63">
        <v>21650</v>
      </c>
      <c r="I94" s="63" t="str">
        <f t="shared" si="2"/>
        <v/>
      </c>
      <c r="J94" s="63">
        <v>21650</v>
      </c>
      <c r="K94" s="64" t="s">
        <v>201</v>
      </c>
    </row>
    <row r="95" spans="1:11" s="78" customFormat="1">
      <c r="A95" s="65">
        <v>142</v>
      </c>
      <c r="B95" s="60" t="s">
        <v>383</v>
      </c>
      <c r="C95" s="60" t="s">
        <v>384</v>
      </c>
      <c r="D95" s="60"/>
      <c r="E95" s="69" t="s">
        <v>199</v>
      </c>
      <c r="F95" s="71" t="s">
        <v>385</v>
      </c>
      <c r="G95" s="70" t="s">
        <v>386</v>
      </c>
      <c r="H95" s="63">
        <v>22500</v>
      </c>
      <c r="I95" s="63" t="str">
        <f t="shared" si="2"/>
        <v/>
      </c>
      <c r="J95" s="63">
        <v>22500</v>
      </c>
      <c r="K95" s="68" t="s">
        <v>201</v>
      </c>
    </row>
    <row r="96" spans="1:11" s="78" customFormat="1">
      <c r="A96" s="65">
        <v>143</v>
      </c>
      <c r="B96" s="60" t="s">
        <v>383</v>
      </c>
      <c r="C96" s="60" t="s">
        <v>390</v>
      </c>
      <c r="D96" s="60" t="s">
        <v>391</v>
      </c>
      <c r="E96" s="69" t="s">
        <v>392</v>
      </c>
      <c r="F96" s="70" t="s">
        <v>393</v>
      </c>
      <c r="G96" s="70" t="s">
        <v>203</v>
      </c>
      <c r="H96" s="63">
        <v>3250</v>
      </c>
      <c r="I96" s="63" t="str">
        <f t="shared" si="2"/>
        <v/>
      </c>
      <c r="J96" s="63">
        <v>3250</v>
      </c>
      <c r="K96" s="68" t="s">
        <v>201</v>
      </c>
    </row>
    <row r="97" spans="1:11" s="78" customFormat="1">
      <c r="A97" s="65">
        <v>144</v>
      </c>
      <c r="B97" s="60" t="s">
        <v>383</v>
      </c>
      <c r="C97" s="60" t="s">
        <v>390</v>
      </c>
      <c r="D97" s="60" t="s">
        <v>394</v>
      </c>
      <c r="E97" s="69" t="s">
        <v>392</v>
      </c>
      <c r="F97" s="71" t="s">
        <v>395</v>
      </c>
      <c r="G97" s="70" t="s">
        <v>228</v>
      </c>
      <c r="H97" s="63">
        <v>4450</v>
      </c>
      <c r="I97" s="63" t="str">
        <f t="shared" si="2"/>
        <v/>
      </c>
      <c r="J97" s="63">
        <v>4450</v>
      </c>
      <c r="K97" s="68" t="s">
        <v>201</v>
      </c>
    </row>
    <row r="98" spans="1:11" s="65" customFormat="1" ht="14.1" customHeight="1">
      <c r="A98" s="65">
        <v>145</v>
      </c>
      <c r="B98" s="60" t="s">
        <v>383</v>
      </c>
      <c r="C98" s="60" t="s">
        <v>390</v>
      </c>
      <c r="D98" s="60"/>
      <c r="E98" s="69" t="s">
        <v>392</v>
      </c>
      <c r="F98" s="71" t="s">
        <v>395</v>
      </c>
      <c r="G98" s="70" t="s">
        <v>203</v>
      </c>
      <c r="H98" s="63">
        <v>4500</v>
      </c>
      <c r="I98" s="63" t="str">
        <f t="shared" si="2"/>
        <v/>
      </c>
      <c r="J98" s="63">
        <v>4500</v>
      </c>
      <c r="K98" s="64" t="s">
        <v>201</v>
      </c>
    </row>
    <row r="99" spans="1:11" s="65" customFormat="1" ht="14.1" customHeight="1">
      <c r="A99" s="65">
        <v>146</v>
      </c>
      <c r="B99" s="60" t="s">
        <v>383</v>
      </c>
      <c r="C99" s="60" t="s">
        <v>390</v>
      </c>
      <c r="D99" s="60" t="s">
        <v>396</v>
      </c>
      <c r="E99" s="69" t="s">
        <v>392</v>
      </c>
      <c r="F99" s="71" t="s">
        <v>397</v>
      </c>
      <c r="G99" s="70" t="s">
        <v>228</v>
      </c>
      <c r="H99" s="63">
        <v>4900</v>
      </c>
      <c r="I99" s="63" t="str">
        <f t="shared" si="2"/>
        <v/>
      </c>
      <c r="J99" s="63">
        <v>4900</v>
      </c>
      <c r="K99" s="64" t="s">
        <v>201</v>
      </c>
    </row>
    <row r="100" spans="1:11" s="65" customFormat="1" ht="14.1" customHeight="1">
      <c r="A100" s="65">
        <v>147</v>
      </c>
      <c r="B100" s="60" t="s">
        <v>383</v>
      </c>
      <c r="C100" s="60" t="s">
        <v>390</v>
      </c>
      <c r="D100" s="60" t="s">
        <v>398</v>
      </c>
      <c r="E100" s="69" t="s">
        <v>392</v>
      </c>
      <c r="F100" s="71" t="s">
        <v>397</v>
      </c>
      <c r="G100" s="70" t="s">
        <v>200</v>
      </c>
      <c r="H100" s="63">
        <v>4950</v>
      </c>
      <c r="I100" s="63" t="str">
        <f t="shared" si="2"/>
        <v/>
      </c>
      <c r="J100" s="63">
        <v>4950</v>
      </c>
      <c r="K100" s="64" t="s">
        <v>201</v>
      </c>
    </row>
    <row r="101" spans="1:11" s="65" customFormat="1" ht="14.1" customHeight="1">
      <c r="A101" s="65">
        <v>148</v>
      </c>
      <c r="B101" s="60" t="s">
        <v>383</v>
      </c>
      <c r="C101" s="60" t="s">
        <v>390</v>
      </c>
      <c r="D101" s="60" t="s">
        <v>399</v>
      </c>
      <c r="E101" s="69" t="s">
        <v>392</v>
      </c>
      <c r="F101" s="71" t="s">
        <v>400</v>
      </c>
      <c r="G101" s="70" t="s">
        <v>200</v>
      </c>
      <c r="H101" s="63">
        <v>3250</v>
      </c>
      <c r="I101" s="63" t="str">
        <f t="shared" si="2"/>
        <v/>
      </c>
      <c r="J101" s="63">
        <v>3250</v>
      </c>
      <c r="K101" s="64" t="s">
        <v>201</v>
      </c>
    </row>
    <row r="102" spans="1:11" s="65" customFormat="1" ht="14.1" customHeight="1">
      <c r="A102" s="65">
        <v>149</v>
      </c>
      <c r="B102" s="60" t="s">
        <v>383</v>
      </c>
      <c r="C102" s="60" t="s">
        <v>390</v>
      </c>
      <c r="D102" s="60" t="s">
        <v>396</v>
      </c>
      <c r="E102" s="69" t="s">
        <v>392</v>
      </c>
      <c r="F102" s="71" t="s">
        <v>401</v>
      </c>
      <c r="G102" s="70" t="s">
        <v>228</v>
      </c>
      <c r="H102" s="63">
        <v>5350</v>
      </c>
      <c r="I102" s="63" t="str">
        <f t="shared" si="2"/>
        <v/>
      </c>
      <c r="J102" s="63">
        <v>5350</v>
      </c>
      <c r="K102" s="64" t="s">
        <v>201</v>
      </c>
    </row>
    <row r="103" spans="1:11" s="65" customFormat="1" ht="14.1" customHeight="1">
      <c r="A103" s="65">
        <v>151</v>
      </c>
      <c r="B103" s="60" t="s">
        <v>383</v>
      </c>
      <c r="C103" s="60" t="s">
        <v>390</v>
      </c>
      <c r="D103" s="60"/>
      <c r="E103" s="69" t="s">
        <v>392</v>
      </c>
      <c r="F103" s="71" t="s">
        <v>401</v>
      </c>
      <c r="G103" s="70" t="s">
        <v>203</v>
      </c>
      <c r="H103" s="63">
        <v>6100</v>
      </c>
      <c r="I103" s="63" t="str">
        <f t="shared" si="2"/>
        <v/>
      </c>
      <c r="J103" s="63">
        <v>6100</v>
      </c>
      <c r="K103" s="64" t="s">
        <v>201</v>
      </c>
    </row>
    <row r="104" spans="1:11" s="65" customFormat="1" ht="14.1" customHeight="1">
      <c r="A104" s="65">
        <v>152</v>
      </c>
      <c r="B104" s="60" t="s">
        <v>383</v>
      </c>
      <c r="C104" s="60" t="s">
        <v>390</v>
      </c>
      <c r="D104" s="60" t="s">
        <v>402</v>
      </c>
      <c r="E104" s="69" t="s">
        <v>392</v>
      </c>
      <c r="F104" s="70" t="s">
        <v>403</v>
      </c>
      <c r="G104" s="70" t="s">
        <v>404</v>
      </c>
      <c r="H104" s="63">
        <v>3450</v>
      </c>
      <c r="I104" s="63" t="str">
        <f t="shared" si="2"/>
        <v/>
      </c>
      <c r="J104" s="63">
        <v>3450</v>
      </c>
      <c r="K104" s="64" t="s">
        <v>201</v>
      </c>
    </row>
    <row r="105" spans="1:11" s="65" customFormat="1" ht="14.1" customHeight="1">
      <c r="A105" s="65">
        <v>153</v>
      </c>
      <c r="B105" s="60" t="s">
        <v>383</v>
      </c>
      <c r="C105" s="60" t="s">
        <v>390</v>
      </c>
      <c r="D105" s="60" t="s">
        <v>394</v>
      </c>
      <c r="E105" s="69" t="s">
        <v>392</v>
      </c>
      <c r="F105" s="71" t="s">
        <v>405</v>
      </c>
      <c r="G105" s="70" t="s">
        <v>228</v>
      </c>
      <c r="H105" s="63">
        <v>3050</v>
      </c>
      <c r="I105" s="63" t="str">
        <f t="shared" si="2"/>
        <v/>
      </c>
      <c r="J105" s="63">
        <v>3050</v>
      </c>
      <c r="K105" s="64" t="s">
        <v>201</v>
      </c>
    </row>
    <row r="106" spans="1:11" s="65" customFormat="1" ht="14.1" customHeight="1">
      <c r="A106" s="65">
        <v>156</v>
      </c>
      <c r="B106" s="60" t="s">
        <v>383</v>
      </c>
      <c r="C106" s="60" t="s">
        <v>390</v>
      </c>
      <c r="D106" s="60" t="s">
        <v>399</v>
      </c>
      <c r="E106" s="69" t="s">
        <v>406</v>
      </c>
      <c r="F106" s="71" t="s">
        <v>400</v>
      </c>
      <c r="G106" s="70" t="s">
        <v>200</v>
      </c>
      <c r="H106" s="63">
        <v>6350</v>
      </c>
      <c r="I106" s="63" t="str">
        <f t="shared" si="2"/>
        <v/>
      </c>
      <c r="J106" s="63">
        <v>6350</v>
      </c>
      <c r="K106" s="64" t="s">
        <v>201</v>
      </c>
    </row>
    <row r="107" spans="1:11" s="65" customFormat="1" ht="14.1" customHeight="1">
      <c r="A107" s="65">
        <v>157</v>
      </c>
      <c r="B107" s="60" t="s">
        <v>383</v>
      </c>
      <c r="C107" s="60" t="s">
        <v>390</v>
      </c>
      <c r="D107" s="60" t="s">
        <v>391</v>
      </c>
      <c r="E107" s="69" t="s">
        <v>406</v>
      </c>
      <c r="F107" s="70" t="s">
        <v>393</v>
      </c>
      <c r="G107" s="70" t="s">
        <v>203</v>
      </c>
      <c r="H107" s="63">
        <v>5780</v>
      </c>
      <c r="I107" s="63" t="str">
        <f t="shared" si="2"/>
        <v/>
      </c>
      <c r="J107" s="63">
        <v>5780</v>
      </c>
      <c r="K107" s="64" t="s">
        <v>228</v>
      </c>
    </row>
    <row r="108" spans="1:11" s="65" customFormat="1" ht="14.1" customHeight="1">
      <c r="A108" s="65">
        <v>158</v>
      </c>
      <c r="B108" s="60" t="s">
        <v>383</v>
      </c>
      <c r="C108" s="60" t="s">
        <v>390</v>
      </c>
      <c r="D108" s="60" t="s">
        <v>394</v>
      </c>
      <c r="E108" s="69" t="s">
        <v>406</v>
      </c>
      <c r="F108" s="71" t="s">
        <v>405</v>
      </c>
      <c r="G108" s="71" t="s">
        <v>228</v>
      </c>
      <c r="H108" s="63">
        <v>5880</v>
      </c>
      <c r="I108" s="63" t="str">
        <f t="shared" si="2"/>
        <v/>
      </c>
      <c r="J108" s="63">
        <v>5880</v>
      </c>
      <c r="K108" s="64" t="s">
        <v>201</v>
      </c>
    </row>
    <row r="109" spans="1:11" s="65" customFormat="1" ht="14.1" customHeight="1">
      <c r="A109" s="65">
        <v>159</v>
      </c>
      <c r="B109" s="60" t="s">
        <v>383</v>
      </c>
      <c r="C109" s="60" t="s">
        <v>390</v>
      </c>
      <c r="D109" s="60" t="s">
        <v>398</v>
      </c>
      <c r="E109" s="69" t="s">
        <v>218</v>
      </c>
      <c r="F109" s="71" t="s">
        <v>397</v>
      </c>
      <c r="G109" s="70" t="s">
        <v>200</v>
      </c>
      <c r="H109" s="63">
        <v>9980</v>
      </c>
      <c r="I109" s="63" t="str">
        <f t="shared" si="2"/>
        <v/>
      </c>
      <c r="J109" s="63">
        <v>9980</v>
      </c>
      <c r="K109" s="64" t="s">
        <v>201</v>
      </c>
    </row>
    <row r="110" spans="1:11" s="65" customFormat="1" ht="14.1" customHeight="1">
      <c r="A110" s="65">
        <v>161</v>
      </c>
      <c r="B110" s="60" t="s">
        <v>383</v>
      </c>
      <c r="C110" s="60" t="s">
        <v>390</v>
      </c>
      <c r="D110" s="60" t="s">
        <v>399</v>
      </c>
      <c r="E110" s="69" t="s">
        <v>407</v>
      </c>
      <c r="F110" s="71" t="s">
        <v>400</v>
      </c>
      <c r="G110" s="70" t="s">
        <v>200</v>
      </c>
      <c r="H110" s="63">
        <v>7800</v>
      </c>
      <c r="I110" s="63" t="str">
        <f t="shared" si="2"/>
        <v/>
      </c>
      <c r="J110" s="63">
        <v>7800</v>
      </c>
      <c r="K110" s="64" t="s">
        <v>201</v>
      </c>
    </row>
    <row r="111" spans="1:11" s="65" customFormat="1" ht="14.1" customHeight="1">
      <c r="A111" s="65">
        <v>162</v>
      </c>
      <c r="B111" s="60" t="s">
        <v>383</v>
      </c>
      <c r="C111" s="60" t="s">
        <v>390</v>
      </c>
      <c r="D111" s="60" t="s">
        <v>396</v>
      </c>
      <c r="E111" s="69" t="s">
        <v>407</v>
      </c>
      <c r="F111" s="71" t="s">
        <v>397</v>
      </c>
      <c r="G111" s="70" t="s">
        <v>228</v>
      </c>
      <c r="H111" s="63">
        <v>14240</v>
      </c>
      <c r="I111" s="63" t="str">
        <f t="shared" si="2"/>
        <v/>
      </c>
      <c r="J111" s="63">
        <v>14240</v>
      </c>
      <c r="K111" s="64" t="s">
        <v>201</v>
      </c>
    </row>
    <row r="112" spans="1:11" s="65" customFormat="1" ht="14.1" customHeight="1">
      <c r="A112" s="65">
        <v>164</v>
      </c>
      <c r="B112" s="60" t="s">
        <v>383</v>
      </c>
      <c r="C112" s="60" t="s">
        <v>390</v>
      </c>
      <c r="D112" s="60" t="s">
        <v>394</v>
      </c>
      <c r="E112" s="69" t="s">
        <v>408</v>
      </c>
      <c r="F112" s="71" t="s">
        <v>395</v>
      </c>
      <c r="G112" s="70" t="s">
        <v>228</v>
      </c>
      <c r="H112" s="63">
        <v>2850</v>
      </c>
      <c r="I112" s="63" t="str">
        <f t="shared" si="2"/>
        <v/>
      </c>
      <c r="J112" s="63">
        <v>2850</v>
      </c>
      <c r="K112" s="64" t="s">
        <v>201</v>
      </c>
    </row>
    <row r="113" spans="1:11" s="65" customFormat="1" ht="14.1" customHeight="1">
      <c r="A113" s="65">
        <v>165</v>
      </c>
      <c r="B113" s="60" t="s">
        <v>383</v>
      </c>
      <c r="C113" s="60" t="s">
        <v>390</v>
      </c>
      <c r="D113" s="60" t="s">
        <v>391</v>
      </c>
      <c r="E113" s="69" t="s">
        <v>392</v>
      </c>
      <c r="F113" s="70" t="s">
        <v>393</v>
      </c>
      <c r="G113" s="70" t="s">
        <v>203</v>
      </c>
      <c r="H113" s="63">
        <v>3250</v>
      </c>
      <c r="I113" s="63" t="str">
        <f t="shared" si="2"/>
        <v/>
      </c>
      <c r="J113" s="63">
        <v>3250</v>
      </c>
      <c r="K113" s="64" t="s">
        <v>201</v>
      </c>
    </row>
    <row r="114" spans="1:11" s="65" customFormat="1" ht="14.1" customHeight="1">
      <c r="A114" s="65">
        <v>167</v>
      </c>
      <c r="B114" s="60" t="s">
        <v>383</v>
      </c>
      <c r="C114" s="60" t="s">
        <v>409</v>
      </c>
      <c r="D114" s="60"/>
      <c r="E114" s="69" t="s">
        <v>223</v>
      </c>
      <c r="F114" s="70" t="s">
        <v>410</v>
      </c>
      <c r="G114" s="70" t="s">
        <v>203</v>
      </c>
      <c r="H114" s="63">
        <v>4680</v>
      </c>
      <c r="I114" s="63" t="str">
        <f t="shared" si="2"/>
        <v/>
      </c>
      <c r="J114" s="63">
        <v>4680</v>
      </c>
      <c r="K114" s="64" t="s">
        <v>201</v>
      </c>
    </row>
    <row r="115" spans="1:11" s="65" customFormat="1" ht="14.1" customHeight="1">
      <c r="A115" s="65">
        <v>168</v>
      </c>
      <c r="B115" s="60" t="s">
        <v>383</v>
      </c>
      <c r="C115" s="60" t="s">
        <v>409</v>
      </c>
      <c r="D115" s="60"/>
      <c r="E115" s="69" t="s">
        <v>223</v>
      </c>
      <c r="F115" s="70" t="s">
        <v>411</v>
      </c>
      <c r="G115" s="70" t="s">
        <v>203</v>
      </c>
      <c r="H115" s="63">
        <v>5960</v>
      </c>
      <c r="I115" s="63" t="str">
        <f t="shared" si="2"/>
        <v/>
      </c>
      <c r="J115" s="63">
        <v>5960</v>
      </c>
      <c r="K115" s="64" t="s">
        <v>201</v>
      </c>
    </row>
    <row r="116" spans="1:11" s="65" customFormat="1" ht="14.1" customHeight="1">
      <c r="A116" s="65">
        <v>169</v>
      </c>
      <c r="B116" s="60" t="s">
        <v>383</v>
      </c>
      <c r="C116" s="60" t="s">
        <v>409</v>
      </c>
      <c r="D116" s="60" t="s">
        <v>412</v>
      </c>
      <c r="E116" s="69" t="s">
        <v>199</v>
      </c>
      <c r="F116" s="70" t="s">
        <v>410</v>
      </c>
      <c r="G116" s="70" t="s">
        <v>203</v>
      </c>
      <c r="H116" s="63">
        <v>1630</v>
      </c>
      <c r="I116" s="63" t="str">
        <f t="shared" si="2"/>
        <v/>
      </c>
      <c r="J116" s="63">
        <v>1630</v>
      </c>
      <c r="K116" s="64" t="s">
        <v>201</v>
      </c>
    </row>
    <row r="117" spans="1:11" s="65" customFormat="1" ht="14.1" customHeight="1">
      <c r="A117" s="65">
        <v>170</v>
      </c>
      <c r="B117" s="60" t="s">
        <v>383</v>
      </c>
      <c r="C117" s="60" t="s">
        <v>409</v>
      </c>
      <c r="D117" s="60" t="s">
        <v>412</v>
      </c>
      <c r="E117" s="69" t="s">
        <v>199</v>
      </c>
      <c r="F117" s="70" t="s">
        <v>413</v>
      </c>
      <c r="G117" s="70" t="s">
        <v>203</v>
      </c>
      <c r="H117" s="63">
        <v>2180</v>
      </c>
      <c r="I117" s="63" t="str">
        <f t="shared" si="2"/>
        <v/>
      </c>
      <c r="J117" s="63">
        <v>2180</v>
      </c>
      <c r="K117" s="64" t="s">
        <v>201</v>
      </c>
    </row>
    <row r="118" spans="1:11" s="65" customFormat="1" ht="14.1" customHeight="1">
      <c r="A118" s="65">
        <v>171</v>
      </c>
      <c r="B118" s="60" t="s">
        <v>383</v>
      </c>
      <c r="C118" s="60" t="s">
        <v>409</v>
      </c>
      <c r="D118" s="60" t="s">
        <v>412</v>
      </c>
      <c r="E118" s="69" t="s">
        <v>199</v>
      </c>
      <c r="F118" s="70" t="s">
        <v>411</v>
      </c>
      <c r="G118" s="70" t="s">
        <v>203</v>
      </c>
      <c r="H118" s="63">
        <v>2060</v>
      </c>
      <c r="I118" s="63" t="str">
        <f t="shared" si="2"/>
        <v/>
      </c>
      <c r="J118" s="63">
        <v>2060</v>
      </c>
      <c r="K118" s="64" t="s">
        <v>201</v>
      </c>
    </row>
    <row r="119" spans="1:11" s="65" customFormat="1" ht="14.1" customHeight="1">
      <c r="A119" s="65">
        <v>172</v>
      </c>
      <c r="B119" s="60" t="s">
        <v>383</v>
      </c>
      <c r="C119" s="60" t="s">
        <v>409</v>
      </c>
      <c r="D119" s="60"/>
      <c r="E119" s="69" t="s">
        <v>199</v>
      </c>
      <c r="F119" s="70" t="s">
        <v>410</v>
      </c>
      <c r="G119" s="71" t="s">
        <v>414</v>
      </c>
      <c r="H119" s="63">
        <v>1610</v>
      </c>
      <c r="I119" s="63" t="str">
        <f t="shared" si="2"/>
        <v/>
      </c>
      <c r="J119" s="63">
        <v>1610</v>
      </c>
      <c r="K119" s="64" t="s">
        <v>201</v>
      </c>
    </row>
    <row r="120" spans="1:11" s="65" customFormat="1" ht="14.1" customHeight="1">
      <c r="A120" s="65">
        <v>173</v>
      </c>
      <c r="B120" s="60" t="s">
        <v>383</v>
      </c>
      <c r="C120" s="60" t="s">
        <v>409</v>
      </c>
      <c r="D120" s="60" t="s">
        <v>415</v>
      </c>
      <c r="E120" s="69" t="s">
        <v>199</v>
      </c>
      <c r="F120" s="70" t="s">
        <v>411</v>
      </c>
      <c r="G120" s="71" t="s">
        <v>414</v>
      </c>
      <c r="H120" s="63">
        <v>2050</v>
      </c>
      <c r="I120" s="63" t="str">
        <f t="shared" si="2"/>
        <v/>
      </c>
      <c r="J120" s="63">
        <v>2050</v>
      </c>
      <c r="K120" s="64" t="s">
        <v>201</v>
      </c>
    </row>
    <row r="121" spans="1:11" s="65" customFormat="1" ht="14.1" customHeight="1">
      <c r="A121" s="65">
        <v>174</v>
      </c>
      <c r="B121" s="60" t="s">
        <v>383</v>
      </c>
      <c r="C121" s="60" t="s">
        <v>409</v>
      </c>
      <c r="D121" s="60"/>
      <c r="E121" s="69" t="s">
        <v>199</v>
      </c>
      <c r="F121" s="70" t="s">
        <v>410</v>
      </c>
      <c r="G121" s="71" t="s">
        <v>416</v>
      </c>
      <c r="H121" s="63">
        <v>1500</v>
      </c>
      <c r="I121" s="63" t="str">
        <f t="shared" si="2"/>
        <v/>
      </c>
      <c r="J121" s="63">
        <v>1500</v>
      </c>
      <c r="K121" s="64" t="s">
        <v>201</v>
      </c>
    </row>
    <row r="122" spans="1:11" s="65" customFormat="1" ht="14.1" customHeight="1">
      <c r="A122" s="65">
        <v>175</v>
      </c>
      <c r="B122" s="60" t="s">
        <v>383</v>
      </c>
      <c r="C122" s="60" t="s">
        <v>409</v>
      </c>
      <c r="D122" s="60" t="s">
        <v>417</v>
      </c>
      <c r="E122" s="69" t="s">
        <v>199</v>
      </c>
      <c r="F122" s="71" t="s">
        <v>418</v>
      </c>
      <c r="G122" s="70" t="s">
        <v>228</v>
      </c>
      <c r="H122" s="63">
        <v>6300</v>
      </c>
      <c r="I122" s="63" t="str">
        <f t="shared" si="2"/>
        <v/>
      </c>
      <c r="J122" s="63">
        <v>6300</v>
      </c>
      <c r="K122" s="64" t="s">
        <v>201</v>
      </c>
    </row>
    <row r="123" spans="1:11" s="65" customFormat="1" ht="14.1" customHeight="1">
      <c r="A123" s="65">
        <v>176</v>
      </c>
      <c r="B123" s="60" t="s">
        <v>383</v>
      </c>
      <c r="C123" s="60" t="s">
        <v>409</v>
      </c>
      <c r="D123" s="60" t="s">
        <v>417</v>
      </c>
      <c r="E123" s="61" t="s">
        <v>199</v>
      </c>
      <c r="F123" s="70" t="s">
        <v>419</v>
      </c>
      <c r="G123" s="70" t="s">
        <v>228</v>
      </c>
      <c r="H123" s="63">
        <v>6300</v>
      </c>
      <c r="I123" s="63" t="str">
        <f t="shared" si="2"/>
        <v/>
      </c>
      <c r="J123" s="63">
        <v>6300</v>
      </c>
      <c r="K123" s="64" t="s">
        <v>201</v>
      </c>
    </row>
    <row r="124" spans="1:11" s="65" customFormat="1" ht="14.1" customHeight="1">
      <c r="A124" s="65">
        <v>177</v>
      </c>
      <c r="B124" s="60" t="s">
        <v>383</v>
      </c>
      <c r="C124" s="60" t="s">
        <v>409</v>
      </c>
      <c r="D124" s="60" t="s">
        <v>420</v>
      </c>
      <c r="E124" s="61" t="s">
        <v>199</v>
      </c>
      <c r="F124" s="70" t="s">
        <v>411</v>
      </c>
      <c r="G124" s="71" t="s">
        <v>416</v>
      </c>
      <c r="H124" s="63">
        <v>1910</v>
      </c>
      <c r="I124" s="63" t="str">
        <f t="shared" si="2"/>
        <v/>
      </c>
      <c r="J124" s="63">
        <v>1910</v>
      </c>
      <c r="K124" s="64" t="s">
        <v>201</v>
      </c>
    </row>
    <row r="125" spans="1:11" s="65" customFormat="1" ht="14.1" customHeight="1">
      <c r="A125" s="65">
        <v>178</v>
      </c>
      <c r="B125" s="60" t="s">
        <v>421</v>
      </c>
      <c r="C125" s="62" t="s">
        <v>422</v>
      </c>
      <c r="D125" s="62" t="s">
        <v>1031</v>
      </c>
      <c r="E125" s="66" t="s">
        <v>358</v>
      </c>
      <c r="F125" s="70" t="s">
        <v>423</v>
      </c>
      <c r="G125" s="70" t="s">
        <v>294</v>
      </c>
      <c r="H125" s="63">
        <v>3600</v>
      </c>
      <c r="I125" s="63" t="str">
        <f t="shared" si="2"/>
        <v/>
      </c>
      <c r="J125" s="63">
        <v>3600</v>
      </c>
      <c r="K125" s="64" t="s">
        <v>201</v>
      </c>
    </row>
    <row r="126" spans="1:11" s="65" customFormat="1" ht="14.1" customHeight="1">
      <c r="A126" s="65">
        <v>180</v>
      </c>
      <c r="B126" s="60" t="s">
        <v>421</v>
      </c>
      <c r="C126" s="60" t="s">
        <v>424</v>
      </c>
      <c r="D126" s="60" t="s">
        <v>425</v>
      </c>
      <c r="E126" s="61" t="s">
        <v>1032</v>
      </c>
      <c r="F126" s="70"/>
      <c r="G126" s="70" t="s">
        <v>294</v>
      </c>
      <c r="H126" s="63">
        <v>1600</v>
      </c>
      <c r="I126" s="63" t="str">
        <f t="shared" si="2"/>
        <v/>
      </c>
      <c r="J126" s="63">
        <v>1600</v>
      </c>
      <c r="K126" s="64" t="s">
        <v>426</v>
      </c>
    </row>
    <row r="127" spans="1:11" s="65" customFormat="1" ht="14.1" customHeight="1">
      <c r="A127" s="65">
        <v>181</v>
      </c>
      <c r="B127" s="60" t="s">
        <v>421</v>
      </c>
      <c r="C127" s="60" t="s">
        <v>424</v>
      </c>
      <c r="D127" s="60" t="s">
        <v>427</v>
      </c>
      <c r="E127" s="69" t="s">
        <v>428</v>
      </c>
      <c r="F127" s="74"/>
      <c r="G127" s="70" t="s">
        <v>429</v>
      </c>
      <c r="H127" s="63">
        <v>1800</v>
      </c>
      <c r="I127" s="63" t="str">
        <f t="shared" si="2"/>
        <v/>
      </c>
      <c r="J127" s="63">
        <v>1800</v>
      </c>
      <c r="K127" s="64" t="s">
        <v>201</v>
      </c>
    </row>
    <row r="128" spans="1:11" s="65" customFormat="1" ht="14.1" customHeight="1">
      <c r="A128" s="65">
        <v>182</v>
      </c>
      <c r="B128" s="60" t="s">
        <v>421</v>
      </c>
      <c r="C128" s="60" t="s">
        <v>424</v>
      </c>
      <c r="D128" s="60"/>
      <c r="E128" s="69" t="s">
        <v>428</v>
      </c>
      <c r="F128" s="74" t="s">
        <v>430</v>
      </c>
      <c r="G128" s="70" t="s">
        <v>230</v>
      </c>
      <c r="H128" s="72">
        <v>1850</v>
      </c>
      <c r="I128" s="63" t="str">
        <f t="shared" si="2"/>
        <v/>
      </c>
      <c r="J128" s="72">
        <v>1850</v>
      </c>
      <c r="K128" s="64" t="s">
        <v>1033</v>
      </c>
    </row>
    <row r="129" spans="1:11" s="65" customFormat="1" ht="14.1" customHeight="1">
      <c r="A129" s="65">
        <v>184</v>
      </c>
      <c r="B129" s="60" t="s">
        <v>421</v>
      </c>
      <c r="C129" s="60" t="s">
        <v>431</v>
      </c>
      <c r="D129" s="62" t="s">
        <v>433</v>
      </c>
      <c r="E129" s="69" t="s">
        <v>434</v>
      </c>
      <c r="F129" s="70" t="s">
        <v>435</v>
      </c>
      <c r="G129" s="70" t="s">
        <v>429</v>
      </c>
      <c r="H129" s="63">
        <v>1530</v>
      </c>
      <c r="I129" s="63" t="str">
        <f t="shared" si="2"/>
        <v/>
      </c>
      <c r="J129" s="63">
        <v>1530</v>
      </c>
      <c r="K129" s="64" t="s">
        <v>201</v>
      </c>
    </row>
    <row r="130" spans="1:11" s="65" customFormat="1" ht="14.1" customHeight="1">
      <c r="A130" s="65">
        <v>186</v>
      </c>
      <c r="B130" s="60" t="s">
        <v>421</v>
      </c>
      <c r="C130" s="62" t="s">
        <v>436</v>
      </c>
      <c r="D130" s="62"/>
      <c r="E130" s="73" t="s">
        <v>428</v>
      </c>
      <c r="F130" s="71" t="s">
        <v>437</v>
      </c>
      <c r="G130" s="71" t="s">
        <v>251</v>
      </c>
      <c r="H130" s="63">
        <v>5900</v>
      </c>
      <c r="I130" s="63" t="str">
        <f t="shared" si="2"/>
        <v/>
      </c>
      <c r="J130" s="63">
        <v>5900</v>
      </c>
      <c r="K130" s="64" t="s">
        <v>201</v>
      </c>
    </row>
    <row r="131" spans="1:11" s="65" customFormat="1" ht="14.1" customHeight="1">
      <c r="A131" s="65">
        <v>187</v>
      </c>
      <c r="B131" s="60" t="s">
        <v>421</v>
      </c>
      <c r="C131" s="62" t="s">
        <v>436</v>
      </c>
      <c r="D131" s="62"/>
      <c r="E131" s="73" t="s">
        <v>428</v>
      </c>
      <c r="F131" s="71" t="s">
        <v>438</v>
      </c>
      <c r="G131" s="71" t="s">
        <v>251</v>
      </c>
      <c r="H131" s="63">
        <v>8300</v>
      </c>
      <c r="I131" s="63" t="str">
        <f t="shared" si="2"/>
        <v/>
      </c>
      <c r="J131" s="63">
        <v>8300</v>
      </c>
      <c r="K131" s="64" t="s">
        <v>201</v>
      </c>
    </row>
    <row r="132" spans="1:11" s="65" customFormat="1" ht="14.1" customHeight="1">
      <c r="A132" s="65">
        <v>188</v>
      </c>
      <c r="B132" s="60" t="s">
        <v>421</v>
      </c>
      <c r="C132" s="62" t="s">
        <v>436</v>
      </c>
      <c r="D132" s="62"/>
      <c r="E132" s="73" t="s">
        <v>428</v>
      </c>
      <c r="F132" s="71" t="s">
        <v>437</v>
      </c>
      <c r="G132" s="71" t="s">
        <v>251</v>
      </c>
      <c r="H132" s="63">
        <v>5900</v>
      </c>
      <c r="I132" s="63" t="str">
        <f t="shared" si="2"/>
        <v/>
      </c>
      <c r="J132" s="63">
        <v>5900</v>
      </c>
      <c r="K132" s="64" t="s">
        <v>201</v>
      </c>
    </row>
    <row r="133" spans="1:11" s="65" customFormat="1" ht="14.1" customHeight="1">
      <c r="A133" s="65">
        <v>189</v>
      </c>
      <c r="B133" s="60" t="s">
        <v>421</v>
      </c>
      <c r="C133" s="62" t="s">
        <v>436</v>
      </c>
      <c r="D133" s="62"/>
      <c r="E133" s="73" t="s">
        <v>233</v>
      </c>
      <c r="F133" s="71" t="s">
        <v>437</v>
      </c>
      <c r="G133" s="71" t="s">
        <v>246</v>
      </c>
      <c r="H133" s="63">
        <v>9300</v>
      </c>
      <c r="I133" s="63" t="str">
        <f t="shared" si="2"/>
        <v/>
      </c>
      <c r="J133" s="63">
        <v>9300</v>
      </c>
      <c r="K133" s="64" t="s">
        <v>201</v>
      </c>
    </row>
    <row r="134" spans="1:11" s="65" customFormat="1" ht="14.1" customHeight="1">
      <c r="A134" s="65">
        <v>190</v>
      </c>
      <c r="B134" s="60" t="s">
        <v>421</v>
      </c>
      <c r="C134" s="62" t="s">
        <v>436</v>
      </c>
      <c r="D134" s="62"/>
      <c r="E134" s="73" t="s">
        <v>233</v>
      </c>
      <c r="F134" s="71" t="s">
        <v>438</v>
      </c>
      <c r="G134" s="71" t="s">
        <v>246</v>
      </c>
      <c r="H134" s="63">
        <v>10800</v>
      </c>
      <c r="I134" s="63" t="str">
        <f t="shared" si="2"/>
        <v/>
      </c>
      <c r="J134" s="63">
        <v>10800</v>
      </c>
      <c r="K134" s="64" t="s">
        <v>201</v>
      </c>
    </row>
    <row r="135" spans="1:11" s="65" customFormat="1" ht="14.1" customHeight="1">
      <c r="A135" s="65">
        <v>194</v>
      </c>
      <c r="B135" s="60" t="s">
        <v>421</v>
      </c>
      <c r="C135" s="60" t="s">
        <v>439</v>
      </c>
      <c r="D135" s="62"/>
      <c r="E135" s="69" t="s">
        <v>434</v>
      </c>
      <c r="F135" s="70" t="s">
        <v>440</v>
      </c>
      <c r="G135" s="70" t="s">
        <v>294</v>
      </c>
      <c r="H135" s="63">
        <v>4990</v>
      </c>
      <c r="I135" s="63" t="str">
        <f t="shared" ref="I135:I175" si="3">IF(H135="","",IF(H135="","",IF(H135=0,"",IF(H135=J135,"",IF(H135&gt;J135,"▽","▲")))))</f>
        <v/>
      </c>
      <c r="J135" s="63">
        <v>4990</v>
      </c>
      <c r="K135" s="64" t="s">
        <v>441</v>
      </c>
    </row>
    <row r="136" spans="1:11" s="65" customFormat="1" ht="14.1" customHeight="1">
      <c r="A136" s="65">
        <v>195</v>
      </c>
      <c r="B136" s="60" t="s">
        <v>421</v>
      </c>
      <c r="C136" s="60" t="s">
        <v>439</v>
      </c>
      <c r="D136" s="60" t="s">
        <v>442</v>
      </c>
      <c r="E136" s="69" t="s">
        <v>434</v>
      </c>
      <c r="F136" s="70" t="s">
        <v>443</v>
      </c>
      <c r="G136" s="70" t="s">
        <v>203</v>
      </c>
      <c r="H136" s="63">
        <v>3640</v>
      </c>
      <c r="I136" s="63" t="str">
        <f t="shared" si="3"/>
        <v/>
      </c>
      <c r="J136" s="63">
        <v>3640</v>
      </c>
      <c r="K136" s="64" t="s">
        <v>444</v>
      </c>
    </row>
    <row r="137" spans="1:11" s="65" customFormat="1" ht="14.1" customHeight="1">
      <c r="A137" s="65">
        <v>198</v>
      </c>
      <c r="B137" s="60" t="s">
        <v>421</v>
      </c>
      <c r="C137" s="60" t="s">
        <v>439</v>
      </c>
      <c r="D137" s="60" t="s">
        <v>369</v>
      </c>
      <c r="E137" s="69" t="s">
        <v>199</v>
      </c>
      <c r="F137" s="70" t="s">
        <v>445</v>
      </c>
      <c r="G137" s="70" t="s">
        <v>372</v>
      </c>
      <c r="H137" s="63">
        <v>12350</v>
      </c>
      <c r="I137" s="63" t="str">
        <f t="shared" si="3"/>
        <v/>
      </c>
      <c r="J137" s="63">
        <v>12350</v>
      </c>
      <c r="K137" s="64" t="s">
        <v>446</v>
      </c>
    </row>
    <row r="138" spans="1:11" s="65" customFormat="1" ht="14.1" customHeight="1">
      <c r="A138" s="65">
        <v>202</v>
      </c>
      <c r="B138" s="60" t="s">
        <v>421</v>
      </c>
      <c r="C138" s="62" t="s">
        <v>449</v>
      </c>
      <c r="D138" s="62" t="s">
        <v>450</v>
      </c>
      <c r="E138" s="69" t="s">
        <v>428</v>
      </c>
      <c r="F138" s="71" t="s">
        <v>451</v>
      </c>
      <c r="G138" s="71" t="s">
        <v>294</v>
      </c>
      <c r="H138" s="63">
        <v>2450</v>
      </c>
      <c r="I138" s="63" t="str">
        <f t="shared" si="3"/>
        <v/>
      </c>
      <c r="J138" s="63">
        <v>2450</v>
      </c>
      <c r="K138" s="64" t="s">
        <v>452</v>
      </c>
    </row>
    <row r="139" spans="1:11" s="65" customFormat="1" ht="14.1" customHeight="1">
      <c r="A139" s="65">
        <v>203</v>
      </c>
      <c r="B139" s="60" t="s">
        <v>421</v>
      </c>
      <c r="C139" s="62" t="s">
        <v>449</v>
      </c>
      <c r="D139" s="62" t="s">
        <v>450</v>
      </c>
      <c r="E139" s="69" t="s">
        <v>434</v>
      </c>
      <c r="F139" s="71" t="s">
        <v>453</v>
      </c>
      <c r="G139" s="71" t="s">
        <v>294</v>
      </c>
      <c r="H139" s="63">
        <v>2230</v>
      </c>
      <c r="I139" s="63" t="str">
        <f t="shared" si="3"/>
        <v/>
      </c>
      <c r="J139" s="63">
        <v>2230</v>
      </c>
      <c r="K139" s="64" t="s">
        <v>454</v>
      </c>
    </row>
    <row r="140" spans="1:11" s="65" customFormat="1" ht="14.1" customHeight="1">
      <c r="A140" s="65">
        <v>204</v>
      </c>
      <c r="B140" s="60" t="s">
        <v>421</v>
      </c>
      <c r="C140" s="62" t="s">
        <v>449</v>
      </c>
      <c r="D140" s="62" t="s">
        <v>450</v>
      </c>
      <c r="E140" s="69" t="s">
        <v>428</v>
      </c>
      <c r="F140" s="71" t="s">
        <v>451</v>
      </c>
      <c r="G140" s="71" t="s">
        <v>203</v>
      </c>
      <c r="H140" s="63">
        <v>1980</v>
      </c>
      <c r="I140" s="63" t="str">
        <f t="shared" si="3"/>
        <v>▲</v>
      </c>
      <c r="J140" s="63">
        <v>2030</v>
      </c>
      <c r="K140" s="64" t="s">
        <v>1034</v>
      </c>
    </row>
    <row r="141" spans="1:11" s="65" customFormat="1" ht="14.1" customHeight="1">
      <c r="A141" s="65">
        <v>205</v>
      </c>
      <c r="B141" s="60" t="s">
        <v>421</v>
      </c>
      <c r="C141" s="62" t="s">
        <v>449</v>
      </c>
      <c r="D141" s="62"/>
      <c r="E141" s="69" t="s">
        <v>434</v>
      </c>
      <c r="F141" s="71" t="s">
        <v>455</v>
      </c>
      <c r="G141" s="71" t="s">
        <v>294</v>
      </c>
      <c r="H141" s="63">
        <v>2340</v>
      </c>
      <c r="I141" s="63" t="str">
        <f t="shared" si="3"/>
        <v/>
      </c>
      <c r="J141" s="63">
        <v>2340</v>
      </c>
      <c r="K141" s="64" t="s">
        <v>456</v>
      </c>
    </row>
    <row r="142" spans="1:11" s="65" customFormat="1" ht="14.1" customHeight="1">
      <c r="A142" s="65">
        <v>206</v>
      </c>
      <c r="B142" s="60" t="s">
        <v>457</v>
      </c>
      <c r="C142" s="60" t="s">
        <v>458</v>
      </c>
      <c r="D142" s="60" t="s">
        <v>450</v>
      </c>
      <c r="E142" s="69" t="s">
        <v>432</v>
      </c>
      <c r="F142" s="70" t="s">
        <v>459</v>
      </c>
      <c r="G142" s="70" t="s">
        <v>251</v>
      </c>
      <c r="H142" s="63">
        <v>10500</v>
      </c>
      <c r="I142" s="63" t="str">
        <f t="shared" si="3"/>
        <v>▲</v>
      </c>
      <c r="J142" s="63">
        <v>10700</v>
      </c>
      <c r="K142" s="64" t="s">
        <v>201</v>
      </c>
    </row>
    <row r="143" spans="1:11" s="65" customFormat="1" ht="13.5" customHeight="1">
      <c r="A143" s="65">
        <v>207</v>
      </c>
      <c r="B143" s="60" t="s">
        <v>457</v>
      </c>
      <c r="C143" s="60" t="s">
        <v>458</v>
      </c>
      <c r="D143" s="60" t="s">
        <v>450</v>
      </c>
      <c r="E143" s="73" t="s">
        <v>199</v>
      </c>
      <c r="F143" s="70" t="s">
        <v>458</v>
      </c>
      <c r="G143" s="70" t="s">
        <v>246</v>
      </c>
      <c r="H143" s="63">
        <v>42800</v>
      </c>
      <c r="I143" s="63" t="str">
        <f t="shared" si="3"/>
        <v/>
      </c>
      <c r="J143" s="63">
        <v>42800</v>
      </c>
      <c r="K143" s="64" t="s">
        <v>460</v>
      </c>
    </row>
    <row r="144" spans="1:11" s="65" customFormat="1" ht="14.1" customHeight="1">
      <c r="A144" s="65">
        <v>215</v>
      </c>
      <c r="B144" s="60" t="s">
        <v>462</v>
      </c>
      <c r="C144" s="60" t="s">
        <v>463</v>
      </c>
      <c r="D144" s="60" t="s">
        <v>464</v>
      </c>
      <c r="E144" s="69" t="s">
        <v>465</v>
      </c>
      <c r="F144" s="74" t="s">
        <v>466</v>
      </c>
      <c r="G144" s="71"/>
      <c r="H144" s="63">
        <v>7920</v>
      </c>
      <c r="I144" s="63" t="str">
        <f t="shared" si="3"/>
        <v/>
      </c>
      <c r="J144" s="63">
        <v>7920</v>
      </c>
      <c r="K144" s="64" t="s">
        <v>467</v>
      </c>
    </row>
    <row r="145" spans="1:11" s="65" customFormat="1" ht="14.1" customHeight="1">
      <c r="A145" s="65">
        <v>216</v>
      </c>
      <c r="B145" s="60" t="s">
        <v>462</v>
      </c>
      <c r="C145" s="60" t="s">
        <v>463</v>
      </c>
      <c r="D145" s="60" t="s">
        <v>251</v>
      </c>
      <c r="E145" s="69" t="s">
        <v>468</v>
      </c>
      <c r="F145" s="70" t="s">
        <v>469</v>
      </c>
      <c r="G145" s="70"/>
      <c r="H145" s="63">
        <v>11800</v>
      </c>
      <c r="I145" s="63" t="str">
        <f t="shared" si="3"/>
        <v/>
      </c>
      <c r="J145" s="63">
        <v>11800</v>
      </c>
      <c r="K145" s="64" t="s">
        <v>470</v>
      </c>
    </row>
    <row r="146" spans="1:11" s="65" customFormat="1" ht="14.1" customHeight="1">
      <c r="A146" s="65">
        <v>217</v>
      </c>
      <c r="B146" s="60" t="s">
        <v>471</v>
      </c>
      <c r="C146" s="60" t="s">
        <v>472</v>
      </c>
      <c r="D146" s="60"/>
      <c r="E146" s="69" t="s">
        <v>434</v>
      </c>
      <c r="F146" s="70" t="s">
        <v>473</v>
      </c>
      <c r="G146" s="70" t="s">
        <v>230</v>
      </c>
      <c r="H146" s="63">
        <v>5930</v>
      </c>
      <c r="I146" s="63" t="str">
        <f t="shared" si="3"/>
        <v/>
      </c>
      <c r="J146" s="63">
        <v>5930</v>
      </c>
      <c r="K146" s="64" t="s">
        <v>474</v>
      </c>
    </row>
    <row r="147" spans="1:11" s="65" customFormat="1" ht="14.1" customHeight="1">
      <c r="A147" s="65">
        <v>219</v>
      </c>
      <c r="B147" s="60" t="s">
        <v>471</v>
      </c>
      <c r="C147" s="60" t="s">
        <v>472</v>
      </c>
      <c r="D147" s="60"/>
      <c r="E147" s="69" t="s">
        <v>475</v>
      </c>
      <c r="F147" s="70"/>
      <c r="G147" s="70" t="s">
        <v>230</v>
      </c>
      <c r="H147" s="63">
        <v>4500</v>
      </c>
      <c r="I147" s="63" t="str">
        <f t="shared" si="3"/>
        <v/>
      </c>
      <c r="J147" s="63">
        <v>4500</v>
      </c>
      <c r="K147" s="64" t="s">
        <v>201</v>
      </c>
    </row>
    <row r="148" spans="1:11" s="65" customFormat="1" ht="14.1" customHeight="1">
      <c r="A148" s="65">
        <v>220</v>
      </c>
      <c r="B148" s="60" t="s">
        <v>471</v>
      </c>
      <c r="C148" s="60" t="s">
        <v>472</v>
      </c>
      <c r="D148" s="60"/>
      <c r="E148" s="69" t="s">
        <v>233</v>
      </c>
      <c r="F148" s="70"/>
      <c r="G148" s="70" t="s">
        <v>200</v>
      </c>
      <c r="H148" s="63">
        <v>4130</v>
      </c>
      <c r="I148" s="63" t="str">
        <f t="shared" si="3"/>
        <v/>
      </c>
      <c r="J148" s="63">
        <v>4130</v>
      </c>
      <c r="K148" s="64" t="s">
        <v>201</v>
      </c>
    </row>
    <row r="149" spans="1:11" s="65" customFormat="1" ht="14.1" customHeight="1">
      <c r="A149" s="65">
        <v>221</v>
      </c>
      <c r="B149" s="60" t="s">
        <v>471</v>
      </c>
      <c r="C149" s="60" t="s">
        <v>472</v>
      </c>
      <c r="D149" s="60"/>
      <c r="E149" s="69" t="s">
        <v>476</v>
      </c>
      <c r="F149" s="70"/>
      <c r="G149" s="70" t="s">
        <v>200</v>
      </c>
      <c r="H149" s="63">
        <v>6980</v>
      </c>
      <c r="I149" s="63" t="str">
        <f t="shared" si="3"/>
        <v/>
      </c>
      <c r="J149" s="63">
        <v>6980</v>
      </c>
      <c r="K149" s="64" t="s">
        <v>201</v>
      </c>
    </row>
    <row r="150" spans="1:11" s="65" customFormat="1" ht="14.1" customHeight="1">
      <c r="A150" s="65">
        <v>222</v>
      </c>
      <c r="B150" s="60" t="s">
        <v>471</v>
      </c>
      <c r="C150" s="60" t="s">
        <v>477</v>
      </c>
      <c r="D150" s="60"/>
      <c r="E150" s="69" t="s">
        <v>434</v>
      </c>
      <c r="F150" s="70" t="s">
        <v>473</v>
      </c>
      <c r="G150" s="70" t="s">
        <v>230</v>
      </c>
      <c r="H150" s="63">
        <v>8800</v>
      </c>
      <c r="I150" s="63" t="str">
        <f t="shared" si="3"/>
        <v/>
      </c>
      <c r="J150" s="63">
        <v>8800</v>
      </c>
      <c r="K150" s="64" t="s">
        <v>201</v>
      </c>
    </row>
    <row r="151" spans="1:11" s="65" customFormat="1" ht="14.1" customHeight="1">
      <c r="A151" s="65">
        <v>223</v>
      </c>
      <c r="B151" s="60" t="s">
        <v>471</v>
      </c>
      <c r="C151" s="60" t="s">
        <v>478</v>
      </c>
      <c r="D151" s="60" t="s">
        <v>479</v>
      </c>
      <c r="E151" s="69" t="s">
        <v>480</v>
      </c>
      <c r="F151" s="70" t="s">
        <v>481</v>
      </c>
      <c r="G151" s="71" t="s">
        <v>482</v>
      </c>
      <c r="H151" s="63">
        <v>4350</v>
      </c>
      <c r="I151" s="63" t="str">
        <f t="shared" si="3"/>
        <v/>
      </c>
      <c r="J151" s="63">
        <v>4350</v>
      </c>
      <c r="K151" s="64" t="s">
        <v>201</v>
      </c>
    </row>
    <row r="152" spans="1:11" s="65" customFormat="1" ht="14.1" customHeight="1">
      <c r="A152" s="65">
        <v>224</v>
      </c>
      <c r="B152" s="60" t="s">
        <v>471</v>
      </c>
      <c r="C152" s="60" t="s">
        <v>478</v>
      </c>
      <c r="D152" s="60"/>
      <c r="E152" s="69" t="s">
        <v>223</v>
      </c>
      <c r="F152" s="70"/>
      <c r="G152" s="70" t="s">
        <v>483</v>
      </c>
      <c r="H152" s="63">
        <v>8200</v>
      </c>
      <c r="I152" s="63" t="str">
        <f t="shared" si="3"/>
        <v/>
      </c>
      <c r="J152" s="63">
        <v>8200</v>
      </c>
      <c r="K152" s="64" t="s">
        <v>201</v>
      </c>
    </row>
    <row r="153" spans="1:11" s="65" customFormat="1" ht="14.1" customHeight="1">
      <c r="A153" s="65">
        <v>225</v>
      </c>
      <c r="B153" s="60" t="s">
        <v>471</v>
      </c>
      <c r="C153" s="60" t="s">
        <v>478</v>
      </c>
      <c r="D153" s="60" t="s">
        <v>484</v>
      </c>
      <c r="E153" s="69" t="s">
        <v>475</v>
      </c>
      <c r="F153" s="70" t="s">
        <v>485</v>
      </c>
      <c r="G153" s="70" t="s">
        <v>228</v>
      </c>
      <c r="H153" s="63">
        <v>4200</v>
      </c>
      <c r="I153" s="63" t="str">
        <f t="shared" si="3"/>
        <v/>
      </c>
      <c r="J153" s="63">
        <v>4200</v>
      </c>
      <c r="K153" s="64" t="s">
        <v>201</v>
      </c>
    </row>
    <row r="154" spans="1:11" s="65" customFormat="1" ht="14.1" customHeight="1">
      <c r="A154" s="65">
        <v>227</v>
      </c>
      <c r="B154" s="60" t="s">
        <v>486</v>
      </c>
      <c r="C154" s="60" t="s">
        <v>487</v>
      </c>
      <c r="D154" s="60"/>
      <c r="E154" s="69" t="s">
        <v>370</v>
      </c>
      <c r="F154" s="70" t="s">
        <v>488</v>
      </c>
      <c r="G154" s="70" t="s">
        <v>489</v>
      </c>
      <c r="H154" s="63">
        <v>550</v>
      </c>
      <c r="I154" s="63" t="str">
        <f t="shared" si="3"/>
        <v/>
      </c>
      <c r="J154" s="63">
        <v>550</v>
      </c>
      <c r="K154" s="64" t="s">
        <v>201</v>
      </c>
    </row>
    <row r="155" spans="1:11" s="65" customFormat="1" ht="14.1" customHeight="1">
      <c r="A155" s="65">
        <v>228</v>
      </c>
      <c r="B155" s="60" t="s">
        <v>486</v>
      </c>
      <c r="C155" s="60" t="s">
        <v>478</v>
      </c>
      <c r="D155" s="60" t="s">
        <v>490</v>
      </c>
      <c r="E155" s="69" t="s">
        <v>491</v>
      </c>
      <c r="F155" s="70" t="s">
        <v>492</v>
      </c>
      <c r="G155" s="70" t="s">
        <v>493</v>
      </c>
      <c r="H155" s="63">
        <v>2460</v>
      </c>
      <c r="I155" s="63" t="str">
        <f t="shared" si="3"/>
        <v/>
      </c>
      <c r="J155" s="63">
        <v>2460</v>
      </c>
      <c r="K155" s="64" t="s">
        <v>201</v>
      </c>
    </row>
    <row r="156" spans="1:11" s="65" customFormat="1" ht="14.1" customHeight="1">
      <c r="A156" s="65">
        <v>229</v>
      </c>
      <c r="B156" s="60" t="s">
        <v>486</v>
      </c>
      <c r="C156" s="60" t="s">
        <v>494</v>
      </c>
      <c r="D156" s="60" t="s">
        <v>495</v>
      </c>
      <c r="E156" s="69" t="s">
        <v>496</v>
      </c>
      <c r="F156" s="71"/>
      <c r="G156" s="70" t="s">
        <v>497</v>
      </c>
      <c r="H156" s="63">
        <v>3480</v>
      </c>
      <c r="I156" s="63" t="str">
        <f t="shared" si="3"/>
        <v/>
      </c>
      <c r="J156" s="63">
        <v>3480</v>
      </c>
      <c r="K156" s="64" t="s">
        <v>201</v>
      </c>
    </row>
    <row r="157" spans="1:11" s="65" customFormat="1" ht="14.1" customHeight="1">
      <c r="A157" s="65">
        <v>230</v>
      </c>
      <c r="B157" s="60" t="s">
        <v>486</v>
      </c>
      <c r="C157" s="60" t="s">
        <v>494</v>
      </c>
      <c r="D157" s="60"/>
      <c r="E157" s="69" t="s">
        <v>496</v>
      </c>
      <c r="F157" s="71" t="s">
        <v>498</v>
      </c>
      <c r="G157" s="70" t="s">
        <v>497</v>
      </c>
      <c r="H157" s="63">
        <v>3480</v>
      </c>
      <c r="I157" s="63" t="str">
        <f t="shared" si="3"/>
        <v/>
      </c>
      <c r="J157" s="63">
        <v>3480</v>
      </c>
      <c r="K157" s="64" t="s">
        <v>201</v>
      </c>
    </row>
    <row r="158" spans="1:11" s="65" customFormat="1" ht="14.1" customHeight="1">
      <c r="A158" s="65">
        <v>231</v>
      </c>
      <c r="B158" s="60" t="s">
        <v>486</v>
      </c>
      <c r="C158" s="60" t="s">
        <v>494</v>
      </c>
      <c r="D158" s="60" t="s">
        <v>499</v>
      </c>
      <c r="E158" s="69" t="s">
        <v>500</v>
      </c>
      <c r="F158" s="70" t="s">
        <v>501</v>
      </c>
      <c r="G158" s="70" t="s">
        <v>502</v>
      </c>
      <c r="H158" s="63">
        <v>6400</v>
      </c>
      <c r="I158" s="63" t="str">
        <f t="shared" si="3"/>
        <v/>
      </c>
      <c r="J158" s="63">
        <v>6400</v>
      </c>
      <c r="K158" s="64" t="s">
        <v>503</v>
      </c>
    </row>
    <row r="159" spans="1:11" s="65" customFormat="1" ht="14.1" customHeight="1">
      <c r="A159" s="65">
        <v>232</v>
      </c>
      <c r="B159" s="60" t="s">
        <v>486</v>
      </c>
      <c r="C159" s="60" t="s">
        <v>494</v>
      </c>
      <c r="D159" s="60" t="s">
        <v>495</v>
      </c>
      <c r="E159" s="69" t="s">
        <v>500</v>
      </c>
      <c r="F159" s="70" t="s">
        <v>501</v>
      </c>
      <c r="G159" s="70" t="s">
        <v>497</v>
      </c>
      <c r="H159" s="63">
        <v>6400</v>
      </c>
      <c r="I159" s="63" t="str">
        <f t="shared" si="3"/>
        <v/>
      </c>
      <c r="J159" s="63">
        <v>6400</v>
      </c>
      <c r="K159" s="64" t="s">
        <v>503</v>
      </c>
    </row>
    <row r="160" spans="1:11" s="65" customFormat="1" ht="14.1" customHeight="1">
      <c r="A160" s="65">
        <v>233</v>
      </c>
      <c r="B160" s="60" t="s">
        <v>486</v>
      </c>
      <c r="C160" s="60" t="s">
        <v>504</v>
      </c>
      <c r="D160" s="60" t="s">
        <v>505</v>
      </c>
      <c r="E160" s="69" t="s">
        <v>506</v>
      </c>
      <c r="F160" s="74" t="s">
        <v>507</v>
      </c>
      <c r="G160" s="71" t="s">
        <v>282</v>
      </c>
      <c r="H160" s="63">
        <v>3180</v>
      </c>
      <c r="I160" s="63" t="str">
        <f t="shared" si="3"/>
        <v/>
      </c>
      <c r="J160" s="63">
        <v>3180</v>
      </c>
      <c r="K160" s="64" t="s">
        <v>201</v>
      </c>
    </row>
    <row r="161" spans="1:11" s="65" customFormat="1" ht="14.1" customHeight="1">
      <c r="A161" s="65">
        <v>236</v>
      </c>
      <c r="B161" s="60" t="s">
        <v>508</v>
      </c>
      <c r="C161" s="60" t="s">
        <v>509</v>
      </c>
      <c r="D161" s="60" t="s">
        <v>510</v>
      </c>
      <c r="E161" s="69" t="s">
        <v>428</v>
      </c>
      <c r="F161" s="70" t="s">
        <v>511</v>
      </c>
      <c r="G161" s="70" t="s">
        <v>512</v>
      </c>
      <c r="H161" s="63">
        <v>1870</v>
      </c>
      <c r="I161" s="63" t="str">
        <f t="shared" si="3"/>
        <v/>
      </c>
      <c r="J161" s="63">
        <v>1870</v>
      </c>
      <c r="K161" s="64" t="s">
        <v>301</v>
      </c>
    </row>
    <row r="162" spans="1:11" s="65" customFormat="1" ht="14.1" customHeight="1">
      <c r="A162" s="65">
        <v>237</v>
      </c>
      <c r="B162" s="60" t="s">
        <v>508</v>
      </c>
      <c r="C162" s="60" t="s">
        <v>509</v>
      </c>
      <c r="D162" s="60" t="s">
        <v>513</v>
      </c>
      <c r="E162" s="69" t="s">
        <v>428</v>
      </c>
      <c r="F162" s="70" t="s">
        <v>511</v>
      </c>
      <c r="G162" s="70" t="s">
        <v>243</v>
      </c>
      <c r="H162" s="63">
        <v>1990</v>
      </c>
      <c r="I162" s="63" t="str">
        <f t="shared" si="3"/>
        <v/>
      </c>
      <c r="J162" s="63">
        <v>1990</v>
      </c>
      <c r="K162" s="64" t="s">
        <v>201</v>
      </c>
    </row>
    <row r="163" spans="1:11" s="65" customFormat="1" ht="14.1" customHeight="1">
      <c r="A163" s="65">
        <v>238</v>
      </c>
      <c r="B163" s="60" t="s">
        <v>508</v>
      </c>
      <c r="C163" s="60" t="s">
        <v>509</v>
      </c>
      <c r="D163" s="60" t="s">
        <v>513</v>
      </c>
      <c r="E163" s="69" t="s">
        <v>514</v>
      </c>
      <c r="F163" s="70" t="s">
        <v>515</v>
      </c>
      <c r="G163" s="70" t="s">
        <v>243</v>
      </c>
      <c r="H163" s="63">
        <v>3300</v>
      </c>
      <c r="I163" s="63" t="str">
        <f t="shared" si="3"/>
        <v/>
      </c>
      <c r="J163" s="63">
        <v>3300</v>
      </c>
      <c r="K163" s="64" t="s">
        <v>200</v>
      </c>
    </row>
    <row r="164" spans="1:11" s="65" customFormat="1" ht="14.1" customHeight="1">
      <c r="A164" s="65">
        <v>239</v>
      </c>
      <c r="B164" s="60" t="s">
        <v>508</v>
      </c>
      <c r="C164" s="60" t="s">
        <v>509</v>
      </c>
      <c r="D164" s="60" t="s">
        <v>516</v>
      </c>
      <c r="E164" s="69" t="s">
        <v>514</v>
      </c>
      <c r="F164" s="71" t="s">
        <v>517</v>
      </c>
      <c r="G164" s="70" t="s">
        <v>200</v>
      </c>
      <c r="H164" s="63">
        <v>3300</v>
      </c>
      <c r="I164" s="63" t="str">
        <f t="shared" si="3"/>
        <v/>
      </c>
      <c r="J164" s="63">
        <v>3300</v>
      </c>
      <c r="K164" s="64" t="s">
        <v>201</v>
      </c>
    </row>
    <row r="165" spans="1:11" s="65" customFormat="1" ht="14.1" customHeight="1">
      <c r="A165" s="65">
        <v>241</v>
      </c>
      <c r="B165" s="60" t="s">
        <v>508</v>
      </c>
      <c r="C165" s="60" t="s">
        <v>518</v>
      </c>
      <c r="D165" s="60" t="s">
        <v>497</v>
      </c>
      <c r="E165" s="69" t="s">
        <v>519</v>
      </c>
      <c r="F165" s="70" t="s">
        <v>520</v>
      </c>
      <c r="G165" s="70" t="s">
        <v>203</v>
      </c>
      <c r="H165" s="63">
        <v>3780</v>
      </c>
      <c r="I165" s="63" t="str">
        <f t="shared" si="3"/>
        <v/>
      </c>
      <c r="J165" s="63">
        <v>3780</v>
      </c>
      <c r="K165" s="64" t="s">
        <v>521</v>
      </c>
    </row>
    <row r="166" spans="1:11" s="65" customFormat="1" ht="14.1" customHeight="1">
      <c r="A166" s="65">
        <v>242</v>
      </c>
      <c r="B166" s="60" t="s">
        <v>508</v>
      </c>
      <c r="C166" s="60" t="s">
        <v>518</v>
      </c>
      <c r="D166" s="60"/>
      <c r="E166" s="69" t="s">
        <v>519</v>
      </c>
      <c r="F166" s="70" t="s">
        <v>522</v>
      </c>
      <c r="G166" s="70" t="s">
        <v>243</v>
      </c>
      <c r="H166" s="63">
        <v>3780</v>
      </c>
      <c r="I166" s="63" t="str">
        <f t="shared" si="3"/>
        <v/>
      </c>
      <c r="J166" s="63">
        <v>3780</v>
      </c>
      <c r="K166" s="64" t="s">
        <v>201</v>
      </c>
    </row>
    <row r="167" spans="1:11" s="65" customFormat="1" ht="14.1" customHeight="1">
      <c r="A167" s="65">
        <v>244</v>
      </c>
      <c r="B167" s="60" t="s">
        <v>508</v>
      </c>
      <c r="C167" s="60" t="s">
        <v>523</v>
      </c>
      <c r="D167" s="60"/>
      <c r="E167" s="69" t="s">
        <v>519</v>
      </c>
      <c r="F167" s="70"/>
      <c r="G167" s="70" t="s">
        <v>243</v>
      </c>
      <c r="H167" s="63">
        <v>3780</v>
      </c>
      <c r="I167" s="63" t="str">
        <f t="shared" si="3"/>
        <v/>
      </c>
      <c r="J167" s="63">
        <v>3780</v>
      </c>
      <c r="K167" s="64" t="s">
        <v>201</v>
      </c>
    </row>
    <row r="168" spans="1:11" s="65" customFormat="1" ht="14.1" customHeight="1">
      <c r="A168" s="65">
        <v>246</v>
      </c>
      <c r="B168" s="60" t="s">
        <v>524</v>
      </c>
      <c r="C168" s="60" t="s">
        <v>525</v>
      </c>
      <c r="D168" s="60" t="s">
        <v>527</v>
      </c>
      <c r="E168" s="69" t="s">
        <v>199</v>
      </c>
      <c r="F168" s="70"/>
      <c r="G168" s="70" t="s">
        <v>282</v>
      </c>
      <c r="H168" s="63">
        <v>25750</v>
      </c>
      <c r="I168" s="63" t="str">
        <f t="shared" si="3"/>
        <v/>
      </c>
      <c r="J168" s="63">
        <v>25750</v>
      </c>
      <c r="K168" s="64" t="s">
        <v>1035</v>
      </c>
    </row>
    <row r="169" spans="1:11" s="65" customFormat="1" ht="14.1" customHeight="1">
      <c r="A169" s="65">
        <v>247</v>
      </c>
      <c r="B169" s="60" t="s">
        <v>524</v>
      </c>
      <c r="C169" s="60" t="s">
        <v>525</v>
      </c>
      <c r="D169" s="60" t="s">
        <v>528</v>
      </c>
      <c r="E169" s="69" t="s">
        <v>199</v>
      </c>
      <c r="F169" s="70" t="s">
        <v>529</v>
      </c>
      <c r="G169" s="70" t="s">
        <v>203</v>
      </c>
      <c r="H169" s="72">
        <v>27710</v>
      </c>
      <c r="I169" s="63" t="str">
        <f t="shared" si="3"/>
        <v/>
      </c>
      <c r="J169" s="72">
        <v>27710</v>
      </c>
      <c r="K169" s="64" t="s">
        <v>1036</v>
      </c>
    </row>
    <row r="170" spans="1:11" s="65" customFormat="1" ht="14.1" customHeight="1">
      <c r="A170" s="65">
        <v>248</v>
      </c>
      <c r="B170" s="60" t="s">
        <v>524</v>
      </c>
      <c r="C170" s="60" t="s">
        <v>525</v>
      </c>
      <c r="D170" s="60"/>
      <c r="E170" s="69" t="s">
        <v>199</v>
      </c>
      <c r="F170" s="70" t="s">
        <v>530</v>
      </c>
      <c r="G170" s="70" t="s">
        <v>228</v>
      </c>
      <c r="H170" s="63">
        <v>26720</v>
      </c>
      <c r="I170" s="63" t="str">
        <f t="shared" si="3"/>
        <v/>
      </c>
      <c r="J170" s="63">
        <v>26720</v>
      </c>
      <c r="K170" s="64" t="s">
        <v>531</v>
      </c>
    </row>
    <row r="171" spans="1:11" s="65" customFormat="1" ht="14.1" customHeight="1">
      <c r="A171" s="65">
        <v>249</v>
      </c>
      <c r="B171" s="60" t="s">
        <v>524</v>
      </c>
      <c r="C171" s="60" t="s">
        <v>532</v>
      </c>
      <c r="D171" s="60"/>
      <c r="E171" s="69" t="s">
        <v>533</v>
      </c>
      <c r="F171" s="70" t="s">
        <v>534</v>
      </c>
      <c r="G171" s="70" t="s">
        <v>228</v>
      </c>
      <c r="H171" s="63">
        <v>7140</v>
      </c>
      <c r="I171" s="63" t="str">
        <f t="shared" si="3"/>
        <v/>
      </c>
      <c r="J171" s="63">
        <v>7140</v>
      </c>
      <c r="K171" s="64" t="s">
        <v>535</v>
      </c>
    </row>
    <row r="172" spans="1:11" s="65" customFormat="1" ht="14.1" customHeight="1">
      <c r="A172" s="65">
        <v>250</v>
      </c>
      <c r="B172" s="60" t="s">
        <v>524</v>
      </c>
      <c r="C172" s="60" t="s">
        <v>532</v>
      </c>
      <c r="D172" s="60"/>
      <c r="E172" s="69" t="s">
        <v>233</v>
      </c>
      <c r="F172" s="70" t="s">
        <v>536</v>
      </c>
      <c r="G172" s="70" t="s">
        <v>203</v>
      </c>
      <c r="H172" s="63">
        <v>2980</v>
      </c>
      <c r="I172" s="63" t="str">
        <f t="shared" si="3"/>
        <v/>
      </c>
      <c r="J172" s="63">
        <v>2980</v>
      </c>
      <c r="K172" s="64" t="s">
        <v>201</v>
      </c>
    </row>
    <row r="173" spans="1:11" s="65" customFormat="1" ht="14.1" customHeight="1">
      <c r="A173" s="65">
        <v>251</v>
      </c>
      <c r="B173" s="60" t="s">
        <v>524</v>
      </c>
      <c r="C173" s="60" t="s">
        <v>532</v>
      </c>
      <c r="D173" s="60"/>
      <c r="E173" s="69" t="s">
        <v>199</v>
      </c>
      <c r="F173" s="70" t="s">
        <v>537</v>
      </c>
      <c r="G173" s="70" t="s">
        <v>228</v>
      </c>
      <c r="H173" s="63">
        <v>14550</v>
      </c>
      <c r="I173" s="63" t="str">
        <f t="shared" si="3"/>
        <v/>
      </c>
      <c r="J173" s="63">
        <v>14550</v>
      </c>
      <c r="K173" s="64" t="s">
        <v>538</v>
      </c>
    </row>
    <row r="174" spans="1:11" s="65" customFormat="1" ht="14.1" customHeight="1">
      <c r="A174" s="65">
        <v>253</v>
      </c>
      <c r="B174" s="60" t="s">
        <v>524</v>
      </c>
      <c r="C174" s="60" t="s">
        <v>532</v>
      </c>
      <c r="D174" s="60"/>
      <c r="E174" s="69" t="s">
        <v>199</v>
      </c>
      <c r="F174" s="70" t="s">
        <v>539</v>
      </c>
      <c r="G174" s="70" t="s">
        <v>282</v>
      </c>
      <c r="H174" s="63">
        <v>13690</v>
      </c>
      <c r="I174" s="63" t="str">
        <f t="shared" si="3"/>
        <v/>
      </c>
      <c r="J174" s="63">
        <v>13690</v>
      </c>
      <c r="K174" s="64" t="s">
        <v>1037</v>
      </c>
    </row>
    <row r="175" spans="1:11" s="65" customFormat="1" ht="14.1" customHeight="1">
      <c r="A175" s="65">
        <v>255</v>
      </c>
      <c r="B175" s="60" t="s">
        <v>524</v>
      </c>
      <c r="C175" s="60" t="s">
        <v>532</v>
      </c>
      <c r="D175" s="60"/>
      <c r="E175" s="69" t="s">
        <v>199</v>
      </c>
      <c r="F175" s="70" t="s">
        <v>537</v>
      </c>
      <c r="G175" s="70" t="s">
        <v>203</v>
      </c>
      <c r="H175" s="63">
        <v>9500</v>
      </c>
      <c r="I175" s="63" t="str">
        <f t="shared" si="3"/>
        <v/>
      </c>
      <c r="J175" s="63">
        <v>9500</v>
      </c>
      <c r="K175" s="64" t="s">
        <v>1038</v>
      </c>
    </row>
    <row r="176" spans="1:11" s="65" customFormat="1" ht="14.1" customHeight="1">
      <c r="A176" s="65">
        <v>257</v>
      </c>
      <c r="B176" s="60" t="s">
        <v>524</v>
      </c>
      <c r="C176" s="60" t="s">
        <v>532</v>
      </c>
      <c r="D176" s="60" t="s">
        <v>540</v>
      </c>
      <c r="E176" s="69" t="s">
        <v>199</v>
      </c>
      <c r="F176" s="70" t="s">
        <v>541</v>
      </c>
      <c r="G176" s="70" t="s">
        <v>203</v>
      </c>
      <c r="H176" s="63">
        <v>16200</v>
      </c>
      <c r="I176" s="63" t="str">
        <f t="shared" ref="I176:I214" si="4">IF(H176="","",IF(H176="","",IF(H176=0,"",IF(H176=J176,"",IF(H176&gt;J176,"▽","▲")))))</f>
        <v/>
      </c>
      <c r="J176" s="63">
        <v>16200</v>
      </c>
      <c r="K176" s="64" t="s">
        <v>1039</v>
      </c>
    </row>
    <row r="177" spans="1:11" s="65" customFormat="1" ht="14.1" customHeight="1">
      <c r="A177" s="65">
        <v>258</v>
      </c>
      <c r="B177" s="60" t="s">
        <v>524</v>
      </c>
      <c r="C177" s="60" t="s">
        <v>532</v>
      </c>
      <c r="D177" s="60"/>
      <c r="E177" s="69" t="s">
        <v>199</v>
      </c>
      <c r="F177" s="70" t="s">
        <v>542</v>
      </c>
      <c r="G177" s="70" t="s">
        <v>526</v>
      </c>
      <c r="H177" s="63">
        <v>15030</v>
      </c>
      <c r="I177" s="63" t="str">
        <f t="shared" si="4"/>
        <v/>
      </c>
      <c r="J177" s="63">
        <v>15030</v>
      </c>
      <c r="K177" s="64" t="s">
        <v>543</v>
      </c>
    </row>
    <row r="178" spans="1:11" s="65" customFormat="1" ht="14.1" customHeight="1">
      <c r="A178" s="65">
        <v>259</v>
      </c>
      <c r="B178" s="60" t="s">
        <v>524</v>
      </c>
      <c r="C178" s="60" t="s">
        <v>532</v>
      </c>
      <c r="D178" s="60"/>
      <c r="E178" s="69" t="s">
        <v>199</v>
      </c>
      <c r="F178" s="70" t="s">
        <v>544</v>
      </c>
      <c r="G178" s="70" t="s">
        <v>243</v>
      </c>
      <c r="H178" s="63">
        <v>6480</v>
      </c>
      <c r="I178" s="63" t="str">
        <f t="shared" si="4"/>
        <v/>
      </c>
      <c r="J178" s="63">
        <v>6480</v>
      </c>
      <c r="K178" s="64" t="s">
        <v>201</v>
      </c>
    </row>
    <row r="179" spans="1:11" s="65" customFormat="1" ht="14.1" customHeight="1">
      <c r="A179" s="65">
        <v>260</v>
      </c>
      <c r="B179" s="60" t="s">
        <v>524</v>
      </c>
      <c r="C179" s="60" t="s">
        <v>532</v>
      </c>
      <c r="D179" s="60" t="s">
        <v>545</v>
      </c>
      <c r="E179" s="69" t="s">
        <v>199</v>
      </c>
      <c r="F179" s="70" t="s">
        <v>546</v>
      </c>
      <c r="G179" s="70" t="s">
        <v>230</v>
      </c>
      <c r="H179" s="63">
        <v>14550</v>
      </c>
      <c r="I179" s="63" t="str">
        <f t="shared" si="4"/>
        <v/>
      </c>
      <c r="J179" s="63">
        <v>14550</v>
      </c>
      <c r="K179" s="64" t="s">
        <v>1040</v>
      </c>
    </row>
    <row r="180" spans="1:11" s="65" customFormat="1" ht="14.1" customHeight="1">
      <c r="A180" s="65">
        <v>261</v>
      </c>
      <c r="B180" s="60" t="s">
        <v>524</v>
      </c>
      <c r="C180" s="60" t="s">
        <v>532</v>
      </c>
      <c r="D180" s="60" t="s">
        <v>547</v>
      </c>
      <c r="E180" s="69" t="s">
        <v>199</v>
      </c>
      <c r="F180" s="70" t="s">
        <v>537</v>
      </c>
      <c r="G180" s="70" t="s">
        <v>203</v>
      </c>
      <c r="H180" s="63">
        <v>9500</v>
      </c>
      <c r="I180" s="63" t="str">
        <f t="shared" si="4"/>
        <v/>
      </c>
      <c r="J180" s="63">
        <v>9500</v>
      </c>
      <c r="K180" s="64" t="s">
        <v>1038</v>
      </c>
    </row>
    <row r="181" spans="1:11" s="65" customFormat="1" ht="14.1" customHeight="1">
      <c r="A181" s="65">
        <v>262</v>
      </c>
      <c r="B181" s="60" t="s">
        <v>524</v>
      </c>
      <c r="C181" s="60" t="s">
        <v>532</v>
      </c>
      <c r="D181" s="60" t="s">
        <v>548</v>
      </c>
      <c r="E181" s="69" t="s">
        <v>199</v>
      </c>
      <c r="F181" s="70" t="s">
        <v>549</v>
      </c>
      <c r="G181" s="70" t="s">
        <v>282</v>
      </c>
      <c r="H181" s="63">
        <v>21250</v>
      </c>
      <c r="I181" s="63" t="str">
        <f t="shared" si="4"/>
        <v/>
      </c>
      <c r="J181" s="63">
        <v>21250</v>
      </c>
      <c r="K181" s="64" t="s">
        <v>1041</v>
      </c>
    </row>
    <row r="182" spans="1:11" s="65" customFormat="1" ht="14.1" customHeight="1">
      <c r="A182" s="65">
        <v>264</v>
      </c>
      <c r="B182" s="60" t="s">
        <v>524</v>
      </c>
      <c r="C182" s="60" t="s">
        <v>550</v>
      </c>
      <c r="D182" s="60" t="s">
        <v>551</v>
      </c>
      <c r="E182" s="69" t="s">
        <v>552</v>
      </c>
      <c r="F182" s="70" t="s">
        <v>447</v>
      </c>
      <c r="G182" s="70" t="s">
        <v>282</v>
      </c>
      <c r="H182" s="63">
        <v>3280</v>
      </c>
      <c r="I182" s="63" t="str">
        <f t="shared" si="4"/>
        <v/>
      </c>
      <c r="J182" s="63">
        <v>3280</v>
      </c>
      <c r="K182" s="64" t="s">
        <v>201</v>
      </c>
    </row>
    <row r="183" spans="1:11" s="65" customFormat="1" ht="14.1" customHeight="1">
      <c r="A183" s="65">
        <v>265</v>
      </c>
      <c r="B183" s="60" t="s">
        <v>524</v>
      </c>
      <c r="C183" s="60" t="s">
        <v>550</v>
      </c>
      <c r="D183" s="62" t="s">
        <v>553</v>
      </c>
      <c r="E183" s="69" t="s">
        <v>554</v>
      </c>
      <c r="F183" s="70" t="s">
        <v>555</v>
      </c>
      <c r="G183" s="70" t="s">
        <v>228</v>
      </c>
      <c r="H183" s="63">
        <v>2850</v>
      </c>
      <c r="I183" s="63" t="str">
        <f t="shared" si="4"/>
        <v/>
      </c>
      <c r="J183" s="63">
        <v>2850</v>
      </c>
      <c r="K183" s="64" t="s">
        <v>201</v>
      </c>
    </row>
    <row r="184" spans="1:11" s="65" customFormat="1" ht="14.1" customHeight="1">
      <c r="A184" s="65">
        <v>266</v>
      </c>
      <c r="B184" s="60" t="s">
        <v>524</v>
      </c>
      <c r="C184" s="60" t="s">
        <v>550</v>
      </c>
      <c r="D184" s="62" t="s">
        <v>556</v>
      </c>
      <c r="E184" s="61" t="s">
        <v>1042</v>
      </c>
      <c r="F184" s="60" t="s">
        <v>557</v>
      </c>
      <c r="G184" s="70" t="s">
        <v>228</v>
      </c>
      <c r="H184" s="63">
        <v>4250</v>
      </c>
      <c r="I184" s="63" t="str">
        <f t="shared" si="4"/>
        <v/>
      </c>
      <c r="J184" s="63">
        <v>4250</v>
      </c>
      <c r="K184" s="64" t="s">
        <v>201</v>
      </c>
    </row>
    <row r="185" spans="1:11" s="65" customFormat="1" ht="14.1" customHeight="1">
      <c r="A185" s="65">
        <v>267</v>
      </c>
      <c r="B185" s="60" t="s">
        <v>524</v>
      </c>
      <c r="C185" s="60" t="s">
        <v>550</v>
      </c>
      <c r="D185" s="60" t="s">
        <v>558</v>
      </c>
      <c r="E185" s="69" t="s">
        <v>559</v>
      </c>
      <c r="F185" s="70" t="s">
        <v>560</v>
      </c>
      <c r="G185" s="70" t="s">
        <v>203</v>
      </c>
      <c r="H185" s="63">
        <v>3880</v>
      </c>
      <c r="I185" s="63" t="str">
        <f t="shared" si="4"/>
        <v/>
      </c>
      <c r="J185" s="63">
        <v>3880</v>
      </c>
      <c r="K185" s="64" t="s">
        <v>201</v>
      </c>
    </row>
    <row r="186" spans="1:11" s="65" customFormat="1" ht="14.1" customHeight="1">
      <c r="A186" s="65">
        <v>268</v>
      </c>
      <c r="B186" s="60" t="s">
        <v>524</v>
      </c>
      <c r="C186" s="60" t="s">
        <v>550</v>
      </c>
      <c r="D186" s="60"/>
      <c r="E186" s="69" t="s">
        <v>561</v>
      </c>
      <c r="F186" s="76" t="s">
        <v>562</v>
      </c>
      <c r="G186" s="70" t="s">
        <v>282</v>
      </c>
      <c r="H186" s="63">
        <v>4400</v>
      </c>
      <c r="I186" s="63" t="str">
        <f t="shared" si="4"/>
        <v/>
      </c>
      <c r="J186" s="63">
        <v>4400</v>
      </c>
      <c r="K186" s="64" t="s">
        <v>1043</v>
      </c>
    </row>
    <row r="187" spans="1:11" s="65" customFormat="1" ht="14.1" customHeight="1">
      <c r="A187" s="65">
        <v>269</v>
      </c>
      <c r="B187" s="60" t="s">
        <v>524</v>
      </c>
      <c r="C187" s="60" t="s">
        <v>550</v>
      </c>
      <c r="D187" s="62"/>
      <c r="E187" s="69" t="s">
        <v>434</v>
      </c>
      <c r="F187" s="70" t="s">
        <v>563</v>
      </c>
      <c r="G187" s="70" t="s">
        <v>282</v>
      </c>
      <c r="H187" s="63">
        <v>2380</v>
      </c>
      <c r="I187" s="63" t="str">
        <f t="shared" si="4"/>
        <v/>
      </c>
      <c r="J187" s="63">
        <v>2380</v>
      </c>
      <c r="K187" s="64" t="s">
        <v>564</v>
      </c>
    </row>
    <row r="188" spans="1:11" s="65" customFormat="1" ht="14.1" customHeight="1">
      <c r="A188" s="65">
        <v>271</v>
      </c>
      <c r="B188" s="60" t="s">
        <v>524</v>
      </c>
      <c r="C188" s="60" t="s">
        <v>550</v>
      </c>
      <c r="D188" s="62" t="s">
        <v>553</v>
      </c>
      <c r="E188" s="69" t="s">
        <v>565</v>
      </c>
      <c r="F188" s="70" t="s">
        <v>555</v>
      </c>
      <c r="G188" s="70" t="s">
        <v>228</v>
      </c>
      <c r="H188" s="63">
        <v>4500</v>
      </c>
      <c r="I188" s="63" t="str">
        <f t="shared" si="4"/>
        <v/>
      </c>
      <c r="J188" s="63">
        <v>4500</v>
      </c>
      <c r="K188" s="64" t="s">
        <v>201</v>
      </c>
    </row>
    <row r="189" spans="1:11" s="65" customFormat="1" ht="14.1" customHeight="1">
      <c r="A189" s="65">
        <v>272</v>
      </c>
      <c r="B189" s="60" t="s">
        <v>524</v>
      </c>
      <c r="C189" s="60" t="s">
        <v>550</v>
      </c>
      <c r="D189" s="60" t="s">
        <v>566</v>
      </c>
      <c r="E189" s="69" t="s">
        <v>358</v>
      </c>
      <c r="F189" s="70" t="s">
        <v>567</v>
      </c>
      <c r="G189" s="70" t="s">
        <v>203</v>
      </c>
      <c r="H189" s="63">
        <v>5480</v>
      </c>
      <c r="I189" s="63" t="str">
        <f t="shared" si="4"/>
        <v/>
      </c>
      <c r="J189" s="63">
        <v>5480</v>
      </c>
      <c r="K189" s="64" t="s">
        <v>201</v>
      </c>
    </row>
    <row r="190" spans="1:11" s="65" customFormat="1" ht="14.1" customHeight="1">
      <c r="A190" s="65">
        <v>273</v>
      </c>
      <c r="B190" s="60" t="s">
        <v>524</v>
      </c>
      <c r="C190" s="60" t="s">
        <v>550</v>
      </c>
      <c r="D190" s="60"/>
      <c r="E190" s="69" t="s">
        <v>358</v>
      </c>
      <c r="F190" s="70" t="s">
        <v>568</v>
      </c>
      <c r="G190" s="70" t="s">
        <v>243</v>
      </c>
      <c r="H190" s="63">
        <v>5480</v>
      </c>
      <c r="I190" s="63" t="str">
        <f t="shared" si="4"/>
        <v/>
      </c>
      <c r="J190" s="63">
        <v>5480</v>
      </c>
      <c r="K190" s="64" t="s">
        <v>201</v>
      </c>
    </row>
    <row r="191" spans="1:11" s="65" customFormat="1" ht="14.1" customHeight="1">
      <c r="A191" s="65">
        <v>274</v>
      </c>
      <c r="B191" s="60" t="s">
        <v>524</v>
      </c>
      <c r="C191" s="60" t="s">
        <v>550</v>
      </c>
      <c r="D191" s="60" t="s">
        <v>569</v>
      </c>
      <c r="E191" s="69" t="s">
        <v>358</v>
      </c>
      <c r="F191" s="70" t="s">
        <v>555</v>
      </c>
      <c r="G191" s="70" t="s">
        <v>203</v>
      </c>
      <c r="H191" s="63">
        <v>4100</v>
      </c>
      <c r="I191" s="63" t="str">
        <f t="shared" si="4"/>
        <v/>
      </c>
      <c r="J191" s="63">
        <v>4100</v>
      </c>
      <c r="K191" s="64" t="s">
        <v>201</v>
      </c>
    </row>
    <row r="192" spans="1:11" s="65" customFormat="1" ht="14.1" customHeight="1">
      <c r="A192" s="65">
        <v>275</v>
      </c>
      <c r="B192" s="60" t="s">
        <v>524</v>
      </c>
      <c r="C192" s="60" t="s">
        <v>550</v>
      </c>
      <c r="D192" s="60" t="s">
        <v>570</v>
      </c>
      <c r="E192" s="69" t="s">
        <v>358</v>
      </c>
      <c r="F192" s="70" t="s">
        <v>555</v>
      </c>
      <c r="G192" s="70" t="s">
        <v>282</v>
      </c>
      <c r="H192" s="63">
        <v>3980</v>
      </c>
      <c r="I192" s="63" t="str">
        <f t="shared" si="4"/>
        <v/>
      </c>
      <c r="J192" s="63">
        <v>3980</v>
      </c>
      <c r="K192" s="64" t="s">
        <v>201</v>
      </c>
    </row>
    <row r="193" spans="1:11" s="65" customFormat="1" ht="14.1" customHeight="1">
      <c r="A193" s="65">
        <v>278</v>
      </c>
      <c r="B193" s="60" t="s">
        <v>524</v>
      </c>
      <c r="C193" s="60" t="s">
        <v>550</v>
      </c>
      <c r="D193" s="60" t="s">
        <v>573</v>
      </c>
      <c r="E193" s="69" t="s">
        <v>199</v>
      </c>
      <c r="F193" s="70" t="s">
        <v>574</v>
      </c>
      <c r="G193" s="70" t="s">
        <v>203</v>
      </c>
      <c r="H193" s="63">
        <v>9480</v>
      </c>
      <c r="I193" s="63" t="str">
        <f t="shared" si="4"/>
        <v/>
      </c>
      <c r="J193" s="63">
        <v>9480</v>
      </c>
      <c r="K193" s="64" t="s">
        <v>201</v>
      </c>
    </row>
    <row r="194" spans="1:11" s="65" customFormat="1" ht="14.1" customHeight="1">
      <c r="A194" s="65">
        <v>281</v>
      </c>
      <c r="B194" s="60" t="s">
        <v>524</v>
      </c>
      <c r="C194" s="60" t="s">
        <v>550</v>
      </c>
      <c r="D194" s="60" t="s">
        <v>566</v>
      </c>
      <c r="E194" s="69" t="s">
        <v>199</v>
      </c>
      <c r="F194" s="70" t="s">
        <v>567</v>
      </c>
      <c r="G194" s="70" t="s">
        <v>203</v>
      </c>
      <c r="H194" s="63">
        <v>15670</v>
      </c>
      <c r="I194" s="63" t="str">
        <f t="shared" si="4"/>
        <v/>
      </c>
      <c r="J194" s="63">
        <v>15670</v>
      </c>
      <c r="K194" s="64" t="s">
        <v>1044</v>
      </c>
    </row>
    <row r="195" spans="1:11" s="65" customFormat="1" ht="14.1" customHeight="1">
      <c r="A195" s="65">
        <v>283</v>
      </c>
      <c r="B195" s="60" t="s">
        <v>524</v>
      </c>
      <c r="C195" s="60" t="s">
        <v>550</v>
      </c>
      <c r="D195" s="60" t="s">
        <v>575</v>
      </c>
      <c r="E195" s="69" t="s">
        <v>199</v>
      </c>
      <c r="F195" s="70" t="s">
        <v>576</v>
      </c>
      <c r="G195" s="71" t="s">
        <v>372</v>
      </c>
      <c r="H195" s="75">
        <v>9480</v>
      </c>
      <c r="I195" s="63" t="str">
        <f t="shared" si="4"/>
        <v/>
      </c>
      <c r="J195" s="75">
        <v>9480</v>
      </c>
      <c r="K195" s="64" t="s">
        <v>1045</v>
      </c>
    </row>
    <row r="196" spans="1:11" s="65" customFormat="1" ht="14.1" customHeight="1">
      <c r="A196" s="65">
        <v>284</v>
      </c>
      <c r="B196" s="60" t="s">
        <v>524</v>
      </c>
      <c r="C196" s="60" t="s">
        <v>550</v>
      </c>
      <c r="D196" s="60"/>
      <c r="E196" s="69" t="s">
        <v>199</v>
      </c>
      <c r="F196" s="70" t="s">
        <v>577</v>
      </c>
      <c r="G196" s="71" t="s">
        <v>203</v>
      </c>
      <c r="H196" s="63">
        <v>9480</v>
      </c>
      <c r="I196" s="63" t="str">
        <f t="shared" si="4"/>
        <v/>
      </c>
      <c r="J196" s="63">
        <v>9480</v>
      </c>
      <c r="K196" s="64" t="s">
        <v>1045</v>
      </c>
    </row>
    <row r="197" spans="1:11" s="65" customFormat="1" ht="14.1" customHeight="1">
      <c r="A197" s="65">
        <v>285</v>
      </c>
      <c r="B197" s="60" t="s">
        <v>524</v>
      </c>
      <c r="C197" s="60" t="s">
        <v>550</v>
      </c>
      <c r="D197" s="60" t="s">
        <v>571</v>
      </c>
      <c r="E197" s="69" t="s">
        <v>199</v>
      </c>
      <c r="F197" s="70" t="s">
        <v>572</v>
      </c>
      <c r="G197" s="70" t="s">
        <v>526</v>
      </c>
      <c r="H197" s="63">
        <v>10700</v>
      </c>
      <c r="I197" s="63" t="str">
        <f t="shared" si="4"/>
        <v/>
      </c>
      <c r="J197" s="63">
        <v>10700</v>
      </c>
      <c r="K197" s="64" t="s">
        <v>201</v>
      </c>
    </row>
    <row r="198" spans="1:11" s="65" customFormat="1" ht="14.1" customHeight="1">
      <c r="A198" s="65">
        <v>286</v>
      </c>
      <c r="B198" s="60" t="s">
        <v>524</v>
      </c>
      <c r="C198" s="60" t="s">
        <v>550</v>
      </c>
      <c r="D198" s="62"/>
      <c r="E198" s="69" t="s">
        <v>199</v>
      </c>
      <c r="F198" s="70" t="s">
        <v>578</v>
      </c>
      <c r="G198" s="70" t="s">
        <v>228</v>
      </c>
      <c r="H198" s="63">
        <v>12000</v>
      </c>
      <c r="I198" s="63" t="str">
        <f t="shared" si="4"/>
        <v/>
      </c>
      <c r="J198" s="63">
        <v>12000</v>
      </c>
      <c r="K198" s="64" t="s">
        <v>579</v>
      </c>
    </row>
    <row r="199" spans="1:11" s="65" customFormat="1" ht="14.1" customHeight="1">
      <c r="A199" s="65">
        <v>288</v>
      </c>
      <c r="B199" s="60" t="s">
        <v>580</v>
      </c>
      <c r="C199" s="60" t="s">
        <v>581</v>
      </c>
      <c r="D199" s="60"/>
      <c r="E199" s="69" t="s">
        <v>218</v>
      </c>
      <c r="F199" s="70" t="s">
        <v>582</v>
      </c>
      <c r="G199" s="70" t="s">
        <v>583</v>
      </c>
      <c r="H199" s="63">
        <v>10400</v>
      </c>
      <c r="I199" s="63" t="str">
        <f t="shared" si="4"/>
        <v/>
      </c>
      <c r="J199" s="63">
        <v>10400</v>
      </c>
      <c r="K199" s="64" t="s">
        <v>201</v>
      </c>
    </row>
    <row r="200" spans="1:11" s="65" customFormat="1" ht="14.1" customHeight="1">
      <c r="A200" s="65">
        <v>289</v>
      </c>
      <c r="B200" s="60" t="s">
        <v>580</v>
      </c>
      <c r="C200" s="60" t="s">
        <v>581</v>
      </c>
      <c r="D200" s="60"/>
      <c r="E200" s="69" t="s">
        <v>584</v>
      </c>
      <c r="F200" s="70" t="s">
        <v>582</v>
      </c>
      <c r="G200" s="70" t="s">
        <v>583</v>
      </c>
      <c r="H200" s="63">
        <v>2740</v>
      </c>
      <c r="I200" s="63" t="str">
        <f t="shared" si="4"/>
        <v/>
      </c>
      <c r="J200" s="63">
        <v>2740</v>
      </c>
      <c r="K200" s="64" t="s">
        <v>1046</v>
      </c>
    </row>
    <row r="201" spans="1:11" s="65" customFormat="1" ht="14.1" customHeight="1">
      <c r="A201" s="65">
        <v>290</v>
      </c>
      <c r="B201" s="60" t="s">
        <v>580</v>
      </c>
      <c r="C201" s="60" t="s">
        <v>581</v>
      </c>
      <c r="D201" s="60"/>
      <c r="E201" s="69" t="s">
        <v>584</v>
      </c>
      <c r="F201" s="70" t="s">
        <v>585</v>
      </c>
      <c r="G201" s="70" t="s">
        <v>228</v>
      </c>
      <c r="H201" s="63">
        <v>2250</v>
      </c>
      <c r="I201" s="63" t="str">
        <f t="shared" si="4"/>
        <v/>
      </c>
      <c r="J201" s="63">
        <v>2250</v>
      </c>
      <c r="K201" s="64" t="s">
        <v>201</v>
      </c>
    </row>
    <row r="202" spans="1:11" s="65" customFormat="1" ht="14.1" customHeight="1">
      <c r="A202" s="65">
        <v>291</v>
      </c>
      <c r="B202" s="60" t="s">
        <v>580</v>
      </c>
      <c r="C202" s="60" t="s">
        <v>581</v>
      </c>
      <c r="D202" s="60"/>
      <c r="E202" s="69" t="s">
        <v>584</v>
      </c>
      <c r="F202" s="70" t="s">
        <v>582</v>
      </c>
      <c r="G202" s="70" t="s">
        <v>228</v>
      </c>
      <c r="H202" s="63">
        <v>1900</v>
      </c>
      <c r="I202" s="63" t="str">
        <f t="shared" si="4"/>
        <v/>
      </c>
      <c r="J202" s="63">
        <v>1900</v>
      </c>
      <c r="K202" s="64" t="s">
        <v>201</v>
      </c>
    </row>
    <row r="203" spans="1:11" s="65" customFormat="1" ht="14.1" customHeight="1">
      <c r="A203" s="65">
        <v>293</v>
      </c>
      <c r="B203" s="60" t="s">
        <v>580</v>
      </c>
      <c r="C203" s="60" t="s">
        <v>581</v>
      </c>
      <c r="D203" s="60"/>
      <c r="E203" s="69" t="s">
        <v>586</v>
      </c>
      <c r="F203" s="70" t="s">
        <v>587</v>
      </c>
      <c r="G203" s="70" t="s">
        <v>588</v>
      </c>
      <c r="H203" s="63">
        <v>11000</v>
      </c>
      <c r="I203" s="63" t="str">
        <f t="shared" si="4"/>
        <v/>
      </c>
      <c r="J203" s="63">
        <v>11000</v>
      </c>
      <c r="K203" s="64" t="s">
        <v>201</v>
      </c>
    </row>
    <row r="204" spans="1:11" s="65" customFormat="1" ht="14.1" customHeight="1">
      <c r="A204" s="65">
        <v>294</v>
      </c>
      <c r="B204" s="60" t="s">
        <v>580</v>
      </c>
      <c r="C204" s="60" t="s">
        <v>581</v>
      </c>
      <c r="D204" s="60"/>
      <c r="E204" s="69" t="s">
        <v>589</v>
      </c>
      <c r="F204" s="70" t="s">
        <v>582</v>
      </c>
      <c r="G204" s="70" t="s">
        <v>228</v>
      </c>
      <c r="H204" s="63">
        <v>3400</v>
      </c>
      <c r="I204" s="63" t="str">
        <f t="shared" si="4"/>
        <v/>
      </c>
      <c r="J204" s="63">
        <v>3400</v>
      </c>
      <c r="K204" s="64" t="s">
        <v>201</v>
      </c>
    </row>
    <row r="205" spans="1:11" s="65" customFormat="1" ht="14.1" customHeight="1">
      <c r="A205" s="65">
        <v>295</v>
      </c>
      <c r="B205" s="60" t="s">
        <v>580</v>
      </c>
      <c r="C205" s="60" t="s">
        <v>581</v>
      </c>
      <c r="D205" s="79"/>
      <c r="E205" s="69" t="s">
        <v>589</v>
      </c>
      <c r="F205" s="70" t="s">
        <v>585</v>
      </c>
      <c r="G205" s="70" t="s">
        <v>228</v>
      </c>
      <c r="H205" s="63">
        <v>4100</v>
      </c>
      <c r="I205" s="63" t="str">
        <f t="shared" si="4"/>
        <v/>
      </c>
      <c r="J205" s="63">
        <v>4100</v>
      </c>
      <c r="K205" s="64" t="s">
        <v>201</v>
      </c>
    </row>
    <row r="206" spans="1:11" s="65" customFormat="1" ht="14.1" customHeight="1">
      <c r="A206" s="65">
        <v>296</v>
      </c>
      <c r="B206" s="60" t="s">
        <v>580</v>
      </c>
      <c r="C206" s="60" t="s">
        <v>581</v>
      </c>
      <c r="D206" s="60"/>
      <c r="E206" s="69" t="s">
        <v>589</v>
      </c>
      <c r="F206" s="70" t="s">
        <v>582</v>
      </c>
      <c r="G206" s="70" t="s">
        <v>583</v>
      </c>
      <c r="H206" s="63">
        <v>4730</v>
      </c>
      <c r="I206" s="63" t="str">
        <f t="shared" si="4"/>
        <v/>
      </c>
      <c r="J206" s="63">
        <v>4730</v>
      </c>
      <c r="K206" s="64" t="s">
        <v>1047</v>
      </c>
    </row>
    <row r="207" spans="1:11" s="65" customFormat="1" ht="14.1" customHeight="1">
      <c r="A207" s="65">
        <v>297</v>
      </c>
      <c r="B207" s="60" t="s">
        <v>580</v>
      </c>
      <c r="C207" s="60" t="s">
        <v>581</v>
      </c>
      <c r="D207" s="79"/>
      <c r="E207" s="69" t="s">
        <v>589</v>
      </c>
      <c r="F207" s="70" t="s">
        <v>585</v>
      </c>
      <c r="G207" s="70" t="s">
        <v>583</v>
      </c>
      <c r="H207" s="63">
        <v>4880</v>
      </c>
      <c r="I207" s="63" t="str">
        <f t="shared" si="4"/>
        <v/>
      </c>
      <c r="J207" s="63">
        <v>4880</v>
      </c>
      <c r="K207" s="64" t="s">
        <v>1048</v>
      </c>
    </row>
    <row r="208" spans="1:11" s="65" customFormat="1" ht="14.1" customHeight="1">
      <c r="A208" s="65">
        <v>302</v>
      </c>
      <c r="B208" s="60" t="s">
        <v>580</v>
      </c>
      <c r="C208" s="60" t="s">
        <v>590</v>
      </c>
      <c r="D208" s="60" t="s">
        <v>593</v>
      </c>
      <c r="E208" s="69" t="s">
        <v>199</v>
      </c>
      <c r="F208" s="70" t="s">
        <v>594</v>
      </c>
      <c r="G208" s="70" t="s">
        <v>203</v>
      </c>
      <c r="H208" s="63">
        <v>3150</v>
      </c>
      <c r="I208" s="63" t="str">
        <f t="shared" si="4"/>
        <v/>
      </c>
      <c r="J208" s="63">
        <v>3150</v>
      </c>
      <c r="K208" s="64" t="s">
        <v>201</v>
      </c>
    </row>
    <row r="209" spans="1:11" s="65" customFormat="1" ht="14.1" customHeight="1">
      <c r="A209" s="65">
        <v>303</v>
      </c>
      <c r="B209" s="60" t="s">
        <v>580</v>
      </c>
      <c r="C209" s="60" t="s">
        <v>590</v>
      </c>
      <c r="D209" s="60" t="s">
        <v>595</v>
      </c>
      <c r="E209" s="69" t="s">
        <v>199</v>
      </c>
      <c r="F209" s="70" t="s">
        <v>591</v>
      </c>
      <c r="G209" s="70" t="s">
        <v>372</v>
      </c>
      <c r="H209" s="63">
        <v>5780</v>
      </c>
      <c r="I209" s="63" t="str">
        <f t="shared" si="4"/>
        <v/>
      </c>
      <c r="J209" s="63">
        <v>5780</v>
      </c>
      <c r="K209" s="64" t="s">
        <v>596</v>
      </c>
    </row>
    <row r="210" spans="1:11" s="65" customFormat="1" ht="14.1" customHeight="1">
      <c r="A210" s="65">
        <v>313</v>
      </c>
      <c r="B210" s="60" t="s">
        <v>580</v>
      </c>
      <c r="C210" s="60" t="s">
        <v>590</v>
      </c>
      <c r="D210" s="60" t="s">
        <v>592</v>
      </c>
      <c r="E210" s="69" t="s">
        <v>199</v>
      </c>
      <c r="F210" s="70" t="s">
        <v>598</v>
      </c>
      <c r="G210" s="70" t="s">
        <v>203</v>
      </c>
      <c r="H210" s="63">
        <v>15570</v>
      </c>
      <c r="I210" s="63" t="str">
        <f t="shared" si="4"/>
        <v/>
      </c>
      <c r="J210" s="63">
        <v>15570</v>
      </c>
      <c r="K210" s="64" t="s">
        <v>1049</v>
      </c>
    </row>
    <row r="211" spans="1:11" s="65" customFormat="1" ht="14.1" customHeight="1">
      <c r="A211" s="65">
        <v>315</v>
      </c>
      <c r="B211" s="60" t="s">
        <v>580</v>
      </c>
      <c r="C211" s="60" t="s">
        <v>590</v>
      </c>
      <c r="D211" s="60" t="s">
        <v>599</v>
      </c>
      <c r="E211" s="69" t="s">
        <v>273</v>
      </c>
      <c r="F211" s="70" t="s">
        <v>597</v>
      </c>
      <c r="G211" s="71" t="s">
        <v>203</v>
      </c>
      <c r="H211" s="63">
        <v>3050</v>
      </c>
      <c r="I211" s="63" t="str">
        <f t="shared" si="4"/>
        <v/>
      </c>
      <c r="J211" s="63">
        <v>3050</v>
      </c>
      <c r="K211" s="64" t="s">
        <v>201</v>
      </c>
    </row>
    <row r="212" spans="1:11" s="65" customFormat="1" ht="14.1" customHeight="1">
      <c r="A212" s="65">
        <v>316</v>
      </c>
      <c r="B212" s="60" t="s">
        <v>580</v>
      </c>
      <c r="C212" s="60" t="s">
        <v>590</v>
      </c>
      <c r="D212" s="60"/>
      <c r="E212" s="69" t="s">
        <v>434</v>
      </c>
      <c r="F212" s="70" t="s">
        <v>597</v>
      </c>
      <c r="G212" s="71" t="s">
        <v>592</v>
      </c>
      <c r="H212" s="63">
        <v>1680</v>
      </c>
      <c r="I212" s="63" t="str">
        <f t="shared" si="4"/>
        <v/>
      </c>
      <c r="J212" s="63">
        <v>1680</v>
      </c>
      <c r="K212" s="64" t="s">
        <v>1050</v>
      </c>
    </row>
    <row r="213" spans="1:11" s="65" customFormat="1" ht="14.1" customHeight="1">
      <c r="A213" s="65">
        <v>318</v>
      </c>
      <c r="B213" s="60" t="s">
        <v>580</v>
      </c>
      <c r="C213" s="60" t="s">
        <v>590</v>
      </c>
      <c r="D213" s="60"/>
      <c r="E213" s="69" t="s">
        <v>199</v>
      </c>
      <c r="F213" s="70" t="s">
        <v>600</v>
      </c>
      <c r="G213" s="70" t="s">
        <v>601</v>
      </c>
      <c r="H213" s="63">
        <v>3980</v>
      </c>
      <c r="I213" s="63" t="str">
        <f t="shared" si="4"/>
        <v/>
      </c>
      <c r="J213" s="63">
        <v>3980</v>
      </c>
      <c r="K213" s="64" t="s">
        <v>201</v>
      </c>
    </row>
    <row r="214" spans="1:11" s="65" customFormat="1" ht="14.1" customHeight="1">
      <c r="A214" s="65">
        <v>320</v>
      </c>
      <c r="B214" s="60" t="s">
        <v>580</v>
      </c>
      <c r="C214" s="60" t="s">
        <v>590</v>
      </c>
      <c r="D214" s="60" t="s">
        <v>602</v>
      </c>
      <c r="E214" s="69" t="s">
        <v>199</v>
      </c>
      <c r="F214" s="70" t="s">
        <v>603</v>
      </c>
      <c r="G214" s="70" t="s">
        <v>203</v>
      </c>
      <c r="H214" s="63">
        <v>7120</v>
      </c>
      <c r="I214" s="63" t="str">
        <f t="shared" si="4"/>
        <v/>
      </c>
      <c r="J214" s="63">
        <v>7120</v>
      </c>
      <c r="K214" s="64" t="s">
        <v>1051</v>
      </c>
    </row>
    <row r="215" spans="1:11" s="65" customFormat="1" ht="14.1" customHeight="1">
      <c r="A215" s="65">
        <v>324</v>
      </c>
      <c r="B215" s="60" t="s">
        <v>580</v>
      </c>
      <c r="C215" s="60" t="s">
        <v>590</v>
      </c>
      <c r="D215" s="60" t="s">
        <v>604</v>
      </c>
      <c r="E215" s="69" t="s">
        <v>605</v>
      </c>
      <c r="F215" s="70" t="s">
        <v>606</v>
      </c>
      <c r="G215" s="70" t="s">
        <v>372</v>
      </c>
      <c r="H215" s="63">
        <v>2720</v>
      </c>
      <c r="I215" s="63" t="str">
        <f t="shared" ref="I215:I258" si="5">IF(H215="","",IF(H215="","",IF(H215=0,"",IF(H215=J215,"",IF(H215&gt;J215,"▽","▲")))))</f>
        <v/>
      </c>
      <c r="J215" s="63">
        <v>2720</v>
      </c>
      <c r="K215" s="64" t="s">
        <v>201</v>
      </c>
    </row>
    <row r="216" spans="1:11" s="65" customFormat="1" ht="14.1" customHeight="1">
      <c r="A216" s="65">
        <v>326</v>
      </c>
      <c r="B216" s="60" t="s">
        <v>607</v>
      </c>
      <c r="C216" s="60" t="s">
        <v>608</v>
      </c>
      <c r="D216" s="62"/>
      <c r="E216" s="69" t="s">
        <v>428</v>
      </c>
      <c r="F216" s="70" t="s">
        <v>609</v>
      </c>
      <c r="G216" s="71" t="s">
        <v>243</v>
      </c>
      <c r="H216" s="63">
        <v>2480</v>
      </c>
      <c r="I216" s="63" t="str">
        <f t="shared" si="5"/>
        <v/>
      </c>
      <c r="J216" s="63">
        <v>2480</v>
      </c>
      <c r="K216" s="64" t="s">
        <v>201</v>
      </c>
    </row>
    <row r="217" spans="1:11" s="65" customFormat="1" ht="14.1" customHeight="1">
      <c r="A217" s="65">
        <v>327</v>
      </c>
      <c r="B217" s="60" t="s">
        <v>607</v>
      </c>
      <c r="C217" s="60" t="s">
        <v>610</v>
      </c>
      <c r="D217" s="60" t="s">
        <v>611</v>
      </c>
      <c r="E217" s="69" t="s">
        <v>428</v>
      </c>
      <c r="F217" s="71"/>
      <c r="G217" s="71" t="s">
        <v>203</v>
      </c>
      <c r="H217" s="63">
        <v>8900</v>
      </c>
      <c r="I217" s="63" t="str">
        <f t="shared" si="5"/>
        <v/>
      </c>
      <c r="J217" s="63">
        <v>8900</v>
      </c>
      <c r="K217" s="64" t="s">
        <v>201</v>
      </c>
    </row>
    <row r="218" spans="1:11" s="65" customFormat="1" ht="14.1" customHeight="1">
      <c r="A218" s="65">
        <v>328</v>
      </c>
      <c r="B218" s="60" t="s">
        <v>607</v>
      </c>
      <c r="C218" s="60" t="s">
        <v>610</v>
      </c>
      <c r="D218" s="62"/>
      <c r="E218" s="69" t="s">
        <v>428</v>
      </c>
      <c r="F218" s="70" t="s">
        <v>612</v>
      </c>
      <c r="G218" s="71" t="s">
        <v>243</v>
      </c>
      <c r="H218" s="63">
        <v>7980</v>
      </c>
      <c r="I218" s="63" t="str">
        <f t="shared" si="5"/>
        <v/>
      </c>
      <c r="J218" s="63">
        <v>7980</v>
      </c>
      <c r="K218" s="64" t="s">
        <v>201</v>
      </c>
    </row>
    <row r="219" spans="1:11" s="65" customFormat="1" ht="14.1" customHeight="1">
      <c r="A219" s="65">
        <v>329</v>
      </c>
      <c r="B219" s="60" t="s">
        <v>607</v>
      </c>
      <c r="C219" s="60" t="s">
        <v>613</v>
      </c>
      <c r="D219" s="62"/>
      <c r="E219" s="69" t="s">
        <v>614</v>
      </c>
      <c r="F219" s="70" t="s">
        <v>615</v>
      </c>
      <c r="G219" s="71" t="s">
        <v>243</v>
      </c>
      <c r="H219" s="63">
        <v>11500</v>
      </c>
      <c r="I219" s="63" t="str">
        <f t="shared" si="5"/>
        <v/>
      </c>
      <c r="J219" s="63">
        <v>11500</v>
      </c>
      <c r="K219" s="64" t="s">
        <v>201</v>
      </c>
    </row>
    <row r="220" spans="1:11" s="65" customFormat="1" ht="14.1" customHeight="1">
      <c r="A220" s="65">
        <v>330</v>
      </c>
      <c r="B220" s="60" t="s">
        <v>607</v>
      </c>
      <c r="C220" s="60" t="s">
        <v>613</v>
      </c>
      <c r="D220" s="62"/>
      <c r="E220" s="69" t="s">
        <v>428</v>
      </c>
      <c r="F220" s="70"/>
      <c r="G220" s="71" t="s">
        <v>243</v>
      </c>
      <c r="H220" s="63">
        <v>2990</v>
      </c>
      <c r="I220" s="63" t="str">
        <f t="shared" si="5"/>
        <v/>
      </c>
      <c r="J220" s="63">
        <v>2990</v>
      </c>
      <c r="K220" s="64" t="s">
        <v>201</v>
      </c>
    </row>
    <row r="221" spans="1:11" s="65" customFormat="1" ht="14.1" customHeight="1">
      <c r="A221" s="65">
        <v>331</v>
      </c>
      <c r="B221" s="60" t="s">
        <v>607</v>
      </c>
      <c r="C221" s="60" t="s">
        <v>613</v>
      </c>
      <c r="D221" s="62"/>
      <c r="E221" s="69" t="s">
        <v>428</v>
      </c>
      <c r="F221" s="70" t="s">
        <v>616</v>
      </c>
      <c r="G221" s="71" t="s">
        <v>301</v>
      </c>
      <c r="H221" s="63">
        <v>2950</v>
      </c>
      <c r="I221" s="63" t="str">
        <f t="shared" si="5"/>
        <v/>
      </c>
      <c r="J221" s="63">
        <v>2950</v>
      </c>
      <c r="K221" s="64" t="s">
        <v>201</v>
      </c>
    </row>
    <row r="222" spans="1:11" s="65" customFormat="1" ht="14.1" customHeight="1">
      <c r="A222" s="65">
        <v>332</v>
      </c>
      <c r="B222" s="60" t="s">
        <v>607</v>
      </c>
      <c r="C222" s="60" t="s">
        <v>617</v>
      </c>
      <c r="D222" s="60" t="s">
        <v>618</v>
      </c>
      <c r="E222" s="69" t="s">
        <v>614</v>
      </c>
      <c r="F222" s="71"/>
      <c r="G222" s="70" t="s">
        <v>200</v>
      </c>
      <c r="H222" s="63">
        <v>15800</v>
      </c>
      <c r="I222" s="63" t="str">
        <f t="shared" si="5"/>
        <v/>
      </c>
      <c r="J222" s="63">
        <v>15800</v>
      </c>
      <c r="K222" s="64" t="s">
        <v>1052</v>
      </c>
    </row>
    <row r="223" spans="1:11" s="65" customFormat="1" ht="14.1" customHeight="1">
      <c r="A223" s="65">
        <v>333</v>
      </c>
      <c r="B223" s="60" t="s">
        <v>607</v>
      </c>
      <c r="C223" s="60" t="s">
        <v>617</v>
      </c>
      <c r="D223" s="60" t="s">
        <v>448</v>
      </c>
      <c r="E223" s="69" t="s">
        <v>614</v>
      </c>
      <c r="F223" s="70" t="s">
        <v>619</v>
      </c>
      <c r="G223" s="70" t="s">
        <v>243</v>
      </c>
      <c r="H223" s="63">
        <v>17000</v>
      </c>
      <c r="I223" s="63" t="str">
        <f t="shared" si="5"/>
        <v/>
      </c>
      <c r="J223" s="63">
        <v>17000</v>
      </c>
      <c r="K223" s="64" t="s">
        <v>201</v>
      </c>
    </row>
    <row r="224" spans="1:11" s="65" customFormat="1" ht="14.1" customHeight="1">
      <c r="A224" s="65">
        <v>337</v>
      </c>
      <c r="B224" s="80" t="s">
        <v>620</v>
      </c>
      <c r="C224" s="80" t="s">
        <v>621</v>
      </c>
      <c r="D224" s="80"/>
      <c r="E224" s="81" t="s">
        <v>199</v>
      </c>
      <c r="F224" s="82"/>
      <c r="G224" s="83" t="s">
        <v>622</v>
      </c>
      <c r="H224" s="63">
        <v>12560</v>
      </c>
      <c r="I224" s="63" t="str">
        <f t="shared" si="5"/>
        <v/>
      </c>
      <c r="J224" s="63">
        <v>12560</v>
      </c>
      <c r="K224" s="64" t="s">
        <v>623</v>
      </c>
    </row>
    <row r="225" spans="1:11" s="65" customFormat="1" ht="14.1" customHeight="1">
      <c r="A225" s="65">
        <v>338</v>
      </c>
      <c r="B225" s="80" t="s">
        <v>620</v>
      </c>
      <c r="C225" s="80" t="s">
        <v>621</v>
      </c>
      <c r="D225" s="80"/>
      <c r="E225" s="81" t="s">
        <v>268</v>
      </c>
      <c r="F225" s="82" t="s">
        <v>624</v>
      </c>
      <c r="G225" s="83" t="s">
        <v>294</v>
      </c>
      <c r="H225" s="63">
        <v>5900</v>
      </c>
      <c r="I225" s="63" t="str">
        <f t="shared" si="5"/>
        <v/>
      </c>
      <c r="J225" s="63">
        <v>5900</v>
      </c>
      <c r="K225" s="64" t="s">
        <v>201</v>
      </c>
    </row>
    <row r="226" spans="1:11" s="65" customFormat="1" ht="14.1" customHeight="1">
      <c r="A226" s="65">
        <v>340</v>
      </c>
      <c r="B226" s="60" t="s">
        <v>625</v>
      </c>
      <c r="C226" s="60" t="s">
        <v>626</v>
      </c>
      <c r="D226" s="60" t="s">
        <v>627</v>
      </c>
      <c r="E226" s="69" t="s">
        <v>199</v>
      </c>
      <c r="F226" s="70"/>
      <c r="G226" s="70" t="s">
        <v>628</v>
      </c>
      <c r="H226" s="63">
        <v>14000</v>
      </c>
      <c r="I226" s="63" t="str">
        <f t="shared" si="5"/>
        <v/>
      </c>
      <c r="J226" s="63">
        <v>14000</v>
      </c>
      <c r="K226" s="64" t="s">
        <v>201</v>
      </c>
    </row>
    <row r="227" spans="1:11" s="65" customFormat="1" ht="14.1" customHeight="1">
      <c r="A227" s="65">
        <v>341</v>
      </c>
      <c r="B227" s="60" t="s">
        <v>625</v>
      </c>
      <c r="C227" s="60" t="s">
        <v>626</v>
      </c>
      <c r="D227" s="60" t="s">
        <v>629</v>
      </c>
      <c r="E227" s="69" t="s">
        <v>199</v>
      </c>
      <c r="F227" s="70"/>
      <c r="G227" s="70" t="s">
        <v>628</v>
      </c>
      <c r="H227" s="63">
        <v>15900</v>
      </c>
      <c r="I227" s="63" t="str">
        <f t="shared" si="5"/>
        <v/>
      </c>
      <c r="J227" s="63">
        <v>15900</v>
      </c>
      <c r="K227" s="64" t="s">
        <v>201</v>
      </c>
    </row>
    <row r="228" spans="1:11" s="65" customFormat="1" ht="14.1" customHeight="1">
      <c r="A228" s="65">
        <v>342</v>
      </c>
      <c r="B228" s="60" t="s">
        <v>625</v>
      </c>
      <c r="C228" s="60" t="s">
        <v>630</v>
      </c>
      <c r="D228" s="60" t="s">
        <v>631</v>
      </c>
      <c r="E228" s="69" t="s">
        <v>632</v>
      </c>
      <c r="F228" s="71"/>
      <c r="G228" s="70" t="s">
        <v>628</v>
      </c>
      <c r="H228" s="63">
        <v>330</v>
      </c>
      <c r="I228" s="63" t="str">
        <f t="shared" si="5"/>
        <v/>
      </c>
      <c r="J228" s="63">
        <v>330</v>
      </c>
      <c r="K228" s="64" t="s">
        <v>633</v>
      </c>
    </row>
    <row r="229" spans="1:11" s="65" customFormat="1" ht="14.1" customHeight="1">
      <c r="A229" s="65">
        <v>343</v>
      </c>
      <c r="B229" s="60" t="s">
        <v>625</v>
      </c>
      <c r="C229" s="60" t="s">
        <v>630</v>
      </c>
      <c r="D229" s="60" t="s">
        <v>630</v>
      </c>
      <c r="E229" s="69" t="s">
        <v>634</v>
      </c>
      <c r="F229" s="71"/>
      <c r="G229" s="71" t="s">
        <v>635</v>
      </c>
      <c r="H229" s="63">
        <v>110</v>
      </c>
      <c r="I229" s="63" t="str">
        <f t="shared" si="5"/>
        <v/>
      </c>
      <c r="J229" s="63">
        <v>110</v>
      </c>
      <c r="K229" s="64" t="s">
        <v>636</v>
      </c>
    </row>
    <row r="230" spans="1:11" s="65" customFormat="1" ht="14.1" customHeight="1">
      <c r="A230" s="65">
        <v>344</v>
      </c>
      <c r="B230" s="60" t="s">
        <v>625</v>
      </c>
      <c r="C230" s="60" t="s">
        <v>630</v>
      </c>
      <c r="D230" s="60" t="s">
        <v>630</v>
      </c>
      <c r="E230" s="69" t="s">
        <v>634</v>
      </c>
      <c r="F230" s="71"/>
      <c r="G230" s="71" t="s">
        <v>637</v>
      </c>
      <c r="H230" s="63">
        <v>120</v>
      </c>
      <c r="I230" s="63" t="str">
        <f t="shared" si="5"/>
        <v/>
      </c>
      <c r="J230" s="63">
        <v>120</v>
      </c>
      <c r="K230" s="64" t="s">
        <v>1053</v>
      </c>
    </row>
    <row r="231" spans="1:11" s="65" customFormat="1" ht="14.1" customHeight="1">
      <c r="A231" s="65">
        <v>346</v>
      </c>
      <c r="B231" s="60" t="s">
        <v>625</v>
      </c>
      <c r="C231" s="60" t="s">
        <v>630</v>
      </c>
      <c r="D231" s="60" t="s">
        <v>630</v>
      </c>
      <c r="E231" s="69" t="s">
        <v>634</v>
      </c>
      <c r="F231" s="71"/>
      <c r="G231" s="71" t="s">
        <v>638</v>
      </c>
      <c r="H231" s="63">
        <v>120</v>
      </c>
      <c r="I231" s="63" t="str">
        <f t="shared" si="5"/>
        <v/>
      </c>
      <c r="J231" s="63">
        <v>120</v>
      </c>
      <c r="K231" s="64" t="s">
        <v>639</v>
      </c>
    </row>
    <row r="232" spans="1:11" s="65" customFormat="1" ht="14.1" customHeight="1">
      <c r="A232" s="65">
        <v>347</v>
      </c>
      <c r="B232" s="60" t="s">
        <v>625</v>
      </c>
      <c r="C232" s="60" t="s">
        <v>630</v>
      </c>
      <c r="D232" s="60" t="s">
        <v>640</v>
      </c>
      <c r="E232" s="69" t="s">
        <v>641</v>
      </c>
      <c r="F232" s="71"/>
      <c r="G232" s="70" t="s">
        <v>637</v>
      </c>
      <c r="H232" s="75">
        <v>400</v>
      </c>
      <c r="I232" s="63" t="str">
        <f t="shared" si="5"/>
        <v/>
      </c>
      <c r="J232" s="75">
        <v>400</v>
      </c>
      <c r="K232" s="64" t="s">
        <v>642</v>
      </c>
    </row>
    <row r="233" spans="1:11" s="65" customFormat="1" ht="14.1" customHeight="1">
      <c r="A233" s="65">
        <v>348</v>
      </c>
      <c r="B233" s="60" t="s">
        <v>625</v>
      </c>
      <c r="C233" s="60" t="s">
        <v>630</v>
      </c>
      <c r="D233" s="60" t="s">
        <v>643</v>
      </c>
      <c r="E233" s="69" t="s">
        <v>641</v>
      </c>
      <c r="F233" s="71"/>
      <c r="G233" s="70" t="s">
        <v>638</v>
      </c>
      <c r="H233" s="63">
        <v>440</v>
      </c>
      <c r="I233" s="63" t="str">
        <f t="shared" si="5"/>
        <v/>
      </c>
      <c r="J233" s="63">
        <v>440</v>
      </c>
      <c r="K233" s="64" t="s">
        <v>644</v>
      </c>
    </row>
    <row r="234" spans="1:11" s="65" customFormat="1" ht="14.1" customHeight="1">
      <c r="A234" s="65">
        <v>349</v>
      </c>
      <c r="B234" s="60" t="s">
        <v>625</v>
      </c>
      <c r="C234" s="60" t="s">
        <v>630</v>
      </c>
      <c r="D234" s="60" t="s">
        <v>645</v>
      </c>
      <c r="E234" s="69" t="s">
        <v>641</v>
      </c>
      <c r="F234" s="71"/>
      <c r="G234" s="70" t="s">
        <v>628</v>
      </c>
      <c r="H234" s="63">
        <v>350</v>
      </c>
      <c r="I234" s="63" t="str">
        <f t="shared" si="5"/>
        <v/>
      </c>
      <c r="J234" s="63">
        <v>350</v>
      </c>
      <c r="K234" s="64" t="s">
        <v>646</v>
      </c>
    </row>
    <row r="235" spans="1:11" s="65" customFormat="1" ht="14.1" customHeight="1">
      <c r="A235" s="65">
        <v>350</v>
      </c>
      <c r="B235" s="60" t="s">
        <v>625</v>
      </c>
      <c r="C235" s="60" t="s">
        <v>630</v>
      </c>
      <c r="D235" s="60" t="s">
        <v>647</v>
      </c>
      <c r="E235" s="69" t="s">
        <v>641</v>
      </c>
      <c r="F235" s="71"/>
      <c r="G235" s="70" t="s">
        <v>648</v>
      </c>
      <c r="H235" s="63">
        <v>400</v>
      </c>
      <c r="I235" s="63" t="str">
        <f t="shared" si="5"/>
        <v/>
      </c>
      <c r="J235" s="63">
        <v>400</v>
      </c>
      <c r="K235" s="64" t="s">
        <v>1054</v>
      </c>
    </row>
    <row r="236" spans="1:11" s="65" customFormat="1" ht="14.1" customHeight="1">
      <c r="A236" s="65">
        <v>351</v>
      </c>
      <c r="B236" s="60" t="s">
        <v>625</v>
      </c>
      <c r="C236" s="60" t="s">
        <v>630</v>
      </c>
      <c r="D236" s="60" t="s">
        <v>649</v>
      </c>
      <c r="E236" s="73" t="s">
        <v>641</v>
      </c>
      <c r="F236" s="71"/>
      <c r="G236" s="70" t="s">
        <v>628</v>
      </c>
      <c r="H236" s="63">
        <v>350</v>
      </c>
      <c r="I236" s="63" t="str">
        <f t="shared" si="5"/>
        <v/>
      </c>
      <c r="J236" s="63">
        <v>350</v>
      </c>
      <c r="K236" s="64" t="s">
        <v>646</v>
      </c>
    </row>
    <row r="237" spans="1:11" s="65" customFormat="1" ht="14.1" customHeight="1">
      <c r="A237" s="65">
        <v>352</v>
      </c>
      <c r="B237" s="60" t="s">
        <v>625</v>
      </c>
      <c r="C237" s="60" t="s">
        <v>630</v>
      </c>
      <c r="D237" s="60" t="s">
        <v>650</v>
      </c>
      <c r="E237" s="69" t="s">
        <v>199</v>
      </c>
      <c r="F237" s="71" t="s">
        <v>552</v>
      </c>
      <c r="G237" s="70" t="s">
        <v>635</v>
      </c>
      <c r="H237" s="63">
        <v>7500</v>
      </c>
      <c r="I237" s="63" t="str">
        <f t="shared" si="5"/>
        <v/>
      </c>
      <c r="J237" s="63">
        <v>7500</v>
      </c>
      <c r="K237" s="64" t="s">
        <v>651</v>
      </c>
    </row>
    <row r="238" spans="1:11" s="65" customFormat="1" ht="14.1" customHeight="1">
      <c r="A238" s="65">
        <v>353</v>
      </c>
      <c r="B238" s="60" t="s">
        <v>625</v>
      </c>
      <c r="C238" s="60" t="s">
        <v>630</v>
      </c>
      <c r="D238" s="60" t="s">
        <v>631</v>
      </c>
      <c r="E238" s="69" t="s">
        <v>199</v>
      </c>
      <c r="F238" s="71"/>
      <c r="G238" s="70" t="s">
        <v>628</v>
      </c>
      <c r="H238" s="63">
        <v>8250</v>
      </c>
      <c r="I238" s="63" t="str">
        <f t="shared" si="5"/>
        <v/>
      </c>
      <c r="J238" s="63">
        <v>8250</v>
      </c>
      <c r="K238" s="64" t="s">
        <v>633</v>
      </c>
    </row>
    <row r="239" spans="1:11" s="65" customFormat="1" ht="14.1" customHeight="1">
      <c r="A239" s="65">
        <v>354</v>
      </c>
      <c r="B239" s="60" t="s">
        <v>625</v>
      </c>
      <c r="C239" s="79" t="s">
        <v>652</v>
      </c>
      <c r="D239" s="79"/>
      <c r="E239" s="69" t="s">
        <v>653</v>
      </c>
      <c r="F239" s="70" t="s">
        <v>654</v>
      </c>
      <c r="G239" s="70" t="s">
        <v>628</v>
      </c>
      <c r="H239" s="63">
        <v>730</v>
      </c>
      <c r="I239" s="63" t="str">
        <f t="shared" si="5"/>
        <v/>
      </c>
      <c r="J239" s="63">
        <v>730</v>
      </c>
      <c r="K239" s="64" t="s">
        <v>655</v>
      </c>
    </row>
    <row r="240" spans="1:11" s="65" customFormat="1" ht="14.1" customHeight="1">
      <c r="A240" s="65">
        <v>355</v>
      </c>
      <c r="B240" s="60" t="s">
        <v>625</v>
      </c>
      <c r="C240" s="79" t="s">
        <v>652</v>
      </c>
      <c r="D240" s="79"/>
      <c r="E240" s="69" t="s">
        <v>199</v>
      </c>
      <c r="F240" s="70" t="s">
        <v>656</v>
      </c>
      <c r="G240" s="70" t="s">
        <v>628</v>
      </c>
      <c r="H240" s="63">
        <v>9600</v>
      </c>
      <c r="I240" s="63" t="str">
        <f t="shared" si="5"/>
        <v/>
      </c>
      <c r="J240" s="63">
        <v>9600</v>
      </c>
      <c r="K240" s="64" t="s">
        <v>1055</v>
      </c>
    </row>
    <row r="241" spans="1:11" s="65" customFormat="1" ht="14.1" customHeight="1">
      <c r="A241" s="65">
        <v>356</v>
      </c>
      <c r="B241" s="60" t="s">
        <v>625</v>
      </c>
      <c r="C241" s="79" t="s">
        <v>652</v>
      </c>
      <c r="D241" s="79"/>
      <c r="E241" s="69" t="s">
        <v>589</v>
      </c>
      <c r="F241" s="70"/>
      <c r="G241" s="70" t="s">
        <v>628</v>
      </c>
      <c r="H241" s="63">
        <v>2520</v>
      </c>
      <c r="I241" s="63" t="str">
        <f t="shared" si="5"/>
        <v/>
      </c>
      <c r="J241" s="63">
        <v>2520</v>
      </c>
      <c r="K241" s="64" t="s">
        <v>201</v>
      </c>
    </row>
    <row r="242" spans="1:11" s="65" customFormat="1" ht="14.1" customHeight="1">
      <c r="A242" s="65">
        <v>357</v>
      </c>
      <c r="B242" s="60" t="s">
        <v>625</v>
      </c>
      <c r="C242" s="79" t="s">
        <v>652</v>
      </c>
      <c r="D242" s="79"/>
      <c r="E242" s="69" t="s">
        <v>589</v>
      </c>
      <c r="F242" s="70"/>
      <c r="G242" s="70" t="s">
        <v>637</v>
      </c>
      <c r="H242" s="63">
        <v>2550</v>
      </c>
      <c r="I242" s="63" t="str">
        <f t="shared" si="5"/>
        <v/>
      </c>
      <c r="J242" s="63">
        <v>2550</v>
      </c>
      <c r="K242" s="64" t="s">
        <v>201</v>
      </c>
    </row>
    <row r="243" spans="1:11" s="65" customFormat="1" ht="14.1" customHeight="1">
      <c r="A243" s="65">
        <v>359</v>
      </c>
      <c r="B243" s="60" t="s">
        <v>625</v>
      </c>
      <c r="C243" s="60" t="s">
        <v>657</v>
      </c>
      <c r="D243" s="60"/>
      <c r="E243" s="69" t="s">
        <v>658</v>
      </c>
      <c r="F243" s="70" t="s">
        <v>659</v>
      </c>
      <c r="G243" s="70" t="s">
        <v>628</v>
      </c>
      <c r="H243" s="63">
        <v>4100</v>
      </c>
      <c r="I243" s="63" t="str">
        <f t="shared" si="5"/>
        <v/>
      </c>
      <c r="J243" s="63">
        <v>4100</v>
      </c>
      <c r="K243" s="64" t="s">
        <v>201</v>
      </c>
    </row>
    <row r="244" spans="1:11" s="65" customFormat="1" ht="14.1" customHeight="1">
      <c r="A244" s="65">
        <v>363</v>
      </c>
      <c r="B244" s="60" t="s">
        <v>625</v>
      </c>
      <c r="C244" s="60" t="s">
        <v>657</v>
      </c>
      <c r="D244" s="60" t="s">
        <v>661</v>
      </c>
      <c r="E244" s="69" t="s">
        <v>370</v>
      </c>
      <c r="F244" s="70" t="s">
        <v>662</v>
      </c>
      <c r="G244" s="70" t="s">
        <v>628</v>
      </c>
      <c r="H244" s="63">
        <v>3500</v>
      </c>
      <c r="I244" s="63" t="str">
        <f t="shared" si="5"/>
        <v/>
      </c>
      <c r="J244" s="63">
        <v>3500</v>
      </c>
      <c r="K244" s="64" t="s">
        <v>663</v>
      </c>
    </row>
    <row r="245" spans="1:11" s="65" customFormat="1" ht="14.1" customHeight="1">
      <c r="A245" s="65">
        <v>364</v>
      </c>
      <c r="B245" s="60" t="s">
        <v>625</v>
      </c>
      <c r="C245" s="60" t="s">
        <v>657</v>
      </c>
      <c r="D245" s="60"/>
      <c r="E245" s="69" t="s">
        <v>370</v>
      </c>
      <c r="F245" s="70" t="s">
        <v>664</v>
      </c>
      <c r="G245" s="70" t="s">
        <v>628</v>
      </c>
      <c r="H245" s="63">
        <v>3500</v>
      </c>
      <c r="I245" s="63" t="str">
        <f t="shared" si="5"/>
        <v/>
      </c>
      <c r="J245" s="63">
        <v>3500</v>
      </c>
      <c r="K245" s="64" t="s">
        <v>663</v>
      </c>
    </row>
    <row r="246" spans="1:11" s="65" customFormat="1" ht="14.1" customHeight="1">
      <c r="A246" s="65">
        <v>366</v>
      </c>
      <c r="B246" s="60" t="s">
        <v>625</v>
      </c>
      <c r="C246" s="60" t="s">
        <v>657</v>
      </c>
      <c r="D246" s="60" t="s">
        <v>660</v>
      </c>
      <c r="E246" s="69" t="s">
        <v>199</v>
      </c>
      <c r="F246" s="70" t="s">
        <v>1056</v>
      </c>
      <c r="G246" s="70" t="s">
        <v>628</v>
      </c>
      <c r="H246" s="63">
        <v>16780</v>
      </c>
      <c r="I246" s="63" t="str">
        <f t="shared" si="5"/>
        <v/>
      </c>
      <c r="J246" s="63">
        <v>16780</v>
      </c>
      <c r="K246" s="64" t="s">
        <v>1057</v>
      </c>
    </row>
    <row r="247" spans="1:11" s="65" customFormat="1" ht="14.1" customHeight="1">
      <c r="A247" s="65">
        <v>369</v>
      </c>
      <c r="B247" s="60" t="s">
        <v>625</v>
      </c>
      <c r="C247" s="60" t="s">
        <v>665</v>
      </c>
      <c r="D247" s="60" t="s">
        <v>666</v>
      </c>
      <c r="E247" s="69" t="s">
        <v>233</v>
      </c>
      <c r="F247" s="70" t="s">
        <v>667</v>
      </c>
      <c r="G247" s="70" t="s">
        <v>628</v>
      </c>
      <c r="H247" s="63">
        <v>4800</v>
      </c>
      <c r="I247" s="63" t="str">
        <f t="shared" si="5"/>
        <v/>
      </c>
      <c r="J247" s="63">
        <v>4800</v>
      </c>
      <c r="K247" s="64" t="s">
        <v>201</v>
      </c>
    </row>
    <row r="248" spans="1:11" s="65" customFormat="1" ht="14.1" customHeight="1">
      <c r="A248" s="65">
        <v>371</v>
      </c>
      <c r="B248" s="60" t="s">
        <v>625</v>
      </c>
      <c r="C248" s="60" t="s">
        <v>665</v>
      </c>
      <c r="D248" s="60" t="s">
        <v>668</v>
      </c>
      <c r="E248" s="69" t="s">
        <v>589</v>
      </c>
      <c r="F248" s="70"/>
      <c r="G248" s="70" t="s">
        <v>637</v>
      </c>
      <c r="H248" s="63">
        <v>8000</v>
      </c>
      <c r="I248" s="63" t="str">
        <f t="shared" si="5"/>
        <v/>
      </c>
      <c r="J248" s="63">
        <v>8000</v>
      </c>
      <c r="K248" s="64" t="s">
        <v>201</v>
      </c>
    </row>
    <row r="249" spans="1:11" s="65" customFormat="1" ht="14.1" customHeight="1">
      <c r="A249" s="65">
        <v>373</v>
      </c>
      <c r="B249" s="60" t="s">
        <v>669</v>
      </c>
      <c r="C249" s="60" t="s">
        <v>670</v>
      </c>
      <c r="D249" s="60" t="s">
        <v>671</v>
      </c>
      <c r="E249" s="69" t="s">
        <v>672</v>
      </c>
      <c r="F249" s="70"/>
      <c r="G249" s="70" t="s">
        <v>351</v>
      </c>
      <c r="H249" s="63">
        <v>18400</v>
      </c>
      <c r="I249" s="63" t="str">
        <f t="shared" si="5"/>
        <v/>
      </c>
      <c r="J249" s="63">
        <v>18400</v>
      </c>
      <c r="K249" s="64" t="s">
        <v>201</v>
      </c>
    </row>
    <row r="250" spans="1:11" s="65" customFormat="1" ht="14.1" customHeight="1">
      <c r="A250" s="65">
        <v>374</v>
      </c>
      <c r="B250" s="60" t="s">
        <v>669</v>
      </c>
      <c r="C250" s="60" t="s">
        <v>673</v>
      </c>
      <c r="D250" s="60" t="s">
        <v>674</v>
      </c>
      <c r="E250" s="69" t="s">
        <v>672</v>
      </c>
      <c r="F250" s="70"/>
      <c r="G250" s="70" t="s">
        <v>251</v>
      </c>
      <c r="H250" s="63">
        <v>23500</v>
      </c>
      <c r="I250" s="63" t="str">
        <f t="shared" si="5"/>
        <v/>
      </c>
      <c r="J250" s="63">
        <v>23500</v>
      </c>
      <c r="K250" s="64" t="s">
        <v>675</v>
      </c>
    </row>
    <row r="251" spans="1:11" s="65" customFormat="1" ht="14.1" customHeight="1">
      <c r="A251" s="65">
        <v>375</v>
      </c>
      <c r="B251" s="60" t="s">
        <v>669</v>
      </c>
      <c r="C251" s="60" t="s">
        <v>673</v>
      </c>
      <c r="D251" s="60"/>
      <c r="E251" s="69" t="s">
        <v>672</v>
      </c>
      <c r="F251" s="70"/>
      <c r="G251" s="76" t="s">
        <v>676</v>
      </c>
      <c r="H251" s="63">
        <v>25300</v>
      </c>
      <c r="I251" s="63" t="str">
        <f t="shared" si="5"/>
        <v/>
      </c>
      <c r="J251" s="63">
        <v>25300</v>
      </c>
      <c r="K251" s="64" t="s">
        <v>201</v>
      </c>
    </row>
    <row r="252" spans="1:11" s="78" customFormat="1">
      <c r="A252" s="65">
        <v>376</v>
      </c>
      <c r="B252" s="60" t="s">
        <v>669</v>
      </c>
      <c r="C252" s="60" t="s">
        <v>673</v>
      </c>
      <c r="D252" s="60" t="s">
        <v>677</v>
      </c>
      <c r="E252" s="69" t="s">
        <v>678</v>
      </c>
      <c r="F252" s="70"/>
      <c r="G252" s="70" t="s">
        <v>246</v>
      </c>
      <c r="H252" s="63">
        <v>22500</v>
      </c>
      <c r="I252" s="63" t="str">
        <f t="shared" si="5"/>
        <v/>
      </c>
      <c r="J252" s="63">
        <v>22500</v>
      </c>
      <c r="K252" s="68" t="s">
        <v>679</v>
      </c>
    </row>
    <row r="253" spans="1:11" s="65" customFormat="1" ht="14.1" customHeight="1">
      <c r="A253" s="65">
        <v>378</v>
      </c>
      <c r="B253" s="60" t="s">
        <v>669</v>
      </c>
      <c r="C253" s="60" t="s">
        <v>680</v>
      </c>
      <c r="D253" s="60"/>
      <c r="E253" s="69" t="s">
        <v>370</v>
      </c>
      <c r="F253" s="71" t="s">
        <v>681</v>
      </c>
      <c r="G253" s="70" t="s">
        <v>200</v>
      </c>
      <c r="H253" s="63">
        <v>2090</v>
      </c>
      <c r="I253" s="63" t="str">
        <f t="shared" si="5"/>
        <v/>
      </c>
      <c r="J253" s="63">
        <v>2090</v>
      </c>
      <c r="K253" s="64" t="s">
        <v>201</v>
      </c>
    </row>
    <row r="254" spans="1:11" s="65" customFormat="1" ht="14.1" customHeight="1">
      <c r="A254" s="65">
        <v>379</v>
      </c>
      <c r="B254" s="60" t="s">
        <v>669</v>
      </c>
      <c r="C254" s="60" t="s">
        <v>680</v>
      </c>
      <c r="D254" s="60"/>
      <c r="E254" s="69" t="s">
        <v>268</v>
      </c>
      <c r="F254" s="71" t="s">
        <v>682</v>
      </c>
      <c r="G254" s="70" t="s">
        <v>200</v>
      </c>
      <c r="H254" s="63">
        <v>1270</v>
      </c>
      <c r="I254" s="63" t="str">
        <f t="shared" si="5"/>
        <v/>
      </c>
      <c r="J254" s="63">
        <v>1270</v>
      </c>
      <c r="K254" s="64" t="s">
        <v>201</v>
      </c>
    </row>
    <row r="255" spans="1:11" s="65" customFormat="1" ht="14.1" customHeight="1">
      <c r="A255" s="65">
        <v>380</v>
      </c>
      <c r="B255" s="60" t="s">
        <v>669</v>
      </c>
      <c r="C255" s="60" t="s">
        <v>683</v>
      </c>
      <c r="D255" s="60"/>
      <c r="E255" s="69" t="s">
        <v>735</v>
      </c>
      <c r="F255" s="71" t="s">
        <v>1058</v>
      </c>
      <c r="G255" s="70" t="s">
        <v>628</v>
      </c>
      <c r="H255" s="63">
        <v>5700</v>
      </c>
      <c r="I255" s="63" t="str">
        <f t="shared" si="5"/>
        <v/>
      </c>
      <c r="J255" s="63">
        <v>5700</v>
      </c>
      <c r="K255" s="64" t="s">
        <v>201</v>
      </c>
    </row>
    <row r="256" spans="1:11" s="65" customFormat="1" ht="14.1" customHeight="1">
      <c r="A256" s="65">
        <v>381</v>
      </c>
      <c r="B256" s="60" t="s">
        <v>669</v>
      </c>
      <c r="C256" s="60" t="s">
        <v>683</v>
      </c>
      <c r="D256" s="60" t="s">
        <v>684</v>
      </c>
      <c r="E256" s="69" t="s">
        <v>268</v>
      </c>
      <c r="F256" s="71"/>
      <c r="G256" s="70" t="s">
        <v>628</v>
      </c>
      <c r="H256" s="75">
        <v>8700</v>
      </c>
      <c r="I256" s="63" t="str">
        <f t="shared" si="5"/>
        <v/>
      </c>
      <c r="J256" s="75">
        <v>8700</v>
      </c>
      <c r="K256" s="64" t="s">
        <v>201</v>
      </c>
    </row>
    <row r="257" spans="1:11" s="65" customFormat="1" ht="14.1" customHeight="1">
      <c r="A257" s="65">
        <v>382</v>
      </c>
      <c r="B257" s="60" t="s">
        <v>669</v>
      </c>
      <c r="C257" s="60" t="s">
        <v>683</v>
      </c>
      <c r="D257" s="60" t="s">
        <v>685</v>
      </c>
      <c r="E257" s="69" t="s">
        <v>268</v>
      </c>
      <c r="F257" s="71"/>
      <c r="G257" s="70" t="s">
        <v>628</v>
      </c>
      <c r="H257" s="75">
        <v>8700</v>
      </c>
      <c r="I257" s="63" t="str">
        <f t="shared" si="5"/>
        <v/>
      </c>
      <c r="J257" s="75">
        <v>8700</v>
      </c>
      <c r="K257" s="64" t="s">
        <v>201</v>
      </c>
    </row>
    <row r="258" spans="1:11" s="65" customFormat="1" ht="14.1" customHeight="1">
      <c r="A258" s="65">
        <v>383</v>
      </c>
      <c r="B258" s="60" t="s">
        <v>669</v>
      </c>
      <c r="C258" s="60" t="s">
        <v>686</v>
      </c>
      <c r="D258" s="60" t="s">
        <v>335</v>
      </c>
      <c r="E258" s="69" t="s">
        <v>687</v>
      </c>
      <c r="F258" s="71" t="s">
        <v>688</v>
      </c>
      <c r="G258" s="70" t="s">
        <v>203</v>
      </c>
      <c r="H258" s="63">
        <v>7950</v>
      </c>
      <c r="I258" s="63" t="str">
        <f t="shared" si="5"/>
        <v/>
      </c>
      <c r="J258" s="63">
        <v>7950</v>
      </c>
      <c r="K258" s="64" t="s">
        <v>201</v>
      </c>
    </row>
    <row r="259" spans="1:11" s="65" customFormat="1" ht="14.1" customHeight="1">
      <c r="A259" s="65">
        <v>388</v>
      </c>
      <c r="B259" s="60" t="s">
        <v>669</v>
      </c>
      <c r="C259" s="60" t="s">
        <v>689</v>
      </c>
      <c r="D259" s="60" t="s">
        <v>690</v>
      </c>
      <c r="E259" s="69" t="s">
        <v>584</v>
      </c>
      <c r="F259" s="71" t="s">
        <v>691</v>
      </c>
      <c r="G259" s="70" t="s">
        <v>203</v>
      </c>
      <c r="H259" s="63">
        <v>7700</v>
      </c>
      <c r="I259" s="63" t="str">
        <f t="shared" ref="I259:I303" si="6">IF(H259="","",IF(H259="","",IF(H259=0,"",IF(H259=J259,"",IF(H259&gt;J259,"▽","▲")))))</f>
        <v/>
      </c>
      <c r="J259" s="63">
        <v>7700</v>
      </c>
      <c r="K259" s="64" t="s">
        <v>201</v>
      </c>
    </row>
    <row r="260" spans="1:11" s="65" customFormat="1" ht="14.1" customHeight="1">
      <c r="A260" s="65">
        <v>389</v>
      </c>
      <c r="B260" s="60" t="s">
        <v>669</v>
      </c>
      <c r="C260" s="60" t="s">
        <v>689</v>
      </c>
      <c r="D260" s="60" t="s">
        <v>692</v>
      </c>
      <c r="E260" s="69" t="s">
        <v>584</v>
      </c>
      <c r="F260" s="71"/>
      <c r="G260" s="70" t="s">
        <v>200</v>
      </c>
      <c r="H260" s="63">
        <v>6980</v>
      </c>
      <c r="I260" s="63" t="str">
        <f t="shared" si="6"/>
        <v/>
      </c>
      <c r="J260" s="63">
        <v>6980</v>
      </c>
      <c r="K260" s="64" t="s">
        <v>201</v>
      </c>
    </row>
    <row r="261" spans="1:11" s="65" customFormat="1" ht="14.1" customHeight="1">
      <c r="A261" s="65">
        <v>390</v>
      </c>
      <c r="B261" s="60" t="s">
        <v>669</v>
      </c>
      <c r="C261" s="60" t="s">
        <v>689</v>
      </c>
      <c r="D261" s="60" t="s">
        <v>693</v>
      </c>
      <c r="E261" s="69" t="s">
        <v>584</v>
      </c>
      <c r="F261" s="71"/>
      <c r="G261" s="70" t="s">
        <v>694</v>
      </c>
      <c r="H261" s="63">
        <v>7700</v>
      </c>
      <c r="I261" s="63" t="str">
        <f t="shared" si="6"/>
        <v/>
      </c>
      <c r="J261" s="63">
        <v>7700</v>
      </c>
      <c r="K261" s="64" t="s">
        <v>201</v>
      </c>
    </row>
    <row r="262" spans="1:11" s="65" customFormat="1" ht="14.1" customHeight="1">
      <c r="A262" s="65">
        <v>391</v>
      </c>
      <c r="B262" s="60" t="s">
        <v>669</v>
      </c>
      <c r="C262" s="60" t="s">
        <v>689</v>
      </c>
      <c r="D262" s="60" t="s">
        <v>695</v>
      </c>
      <c r="E262" s="69" t="s">
        <v>586</v>
      </c>
      <c r="F262" s="71"/>
      <c r="G262" s="70" t="s">
        <v>694</v>
      </c>
      <c r="H262" s="63">
        <v>12900</v>
      </c>
      <c r="I262" s="63" t="str">
        <f t="shared" si="6"/>
        <v/>
      </c>
      <c r="J262" s="63">
        <v>12900</v>
      </c>
      <c r="K262" s="64" t="s">
        <v>201</v>
      </c>
    </row>
    <row r="263" spans="1:11" s="65" customFormat="1" ht="14.1" customHeight="1">
      <c r="A263" s="65">
        <v>392</v>
      </c>
      <c r="B263" s="60" t="s">
        <v>669</v>
      </c>
      <c r="C263" s="60" t="s">
        <v>689</v>
      </c>
      <c r="D263" s="60" t="s">
        <v>692</v>
      </c>
      <c r="E263" s="69" t="s">
        <v>586</v>
      </c>
      <c r="F263" s="71"/>
      <c r="G263" s="70" t="s">
        <v>200</v>
      </c>
      <c r="H263" s="63">
        <v>11900</v>
      </c>
      <c r="I263" s="63" t="str">
        <f t="shared" si="6"/>
        <v/>
      </c>
      <c r="J263" s="63">
        <v>11900</v>
      </c>
      <c r="K263" s="64" t="s">
        <v>201</v>
      </c>
    </row>
    <row r="264" spans="1:11" s="65" customFormat="1" ht="14.1" customHeight="1">
      <c r="A264" s="65">
        <v>393</v>
      </c>
      <c r="B264" s="60" t="s">
        <v>669</v>
      </c>
      <c r="C264" s="60" t="s">
        <v>689</v>
      </c>
      <c r="D264" s="77" t="s">
        <v>696</v>
      </c>
      <c r="E264" s="69" t="s">
        <v>586</v>
      </c>
      <c r="F264" s="71"/>
      <c r="G264" s="70" t="s">
        <v>243</v>
      </c>
      <c r="H264" s="63">
        <v>11900</v>
      </c>
      <c r="I264" s="63" t="str">
        <f t="shared" si="6"/>
        <v/>
      </c>
      <c r="J264" s="63">
        <v>11900</v>
      </c>
      <c r="K264" s="64" t="s">
        <v>201</v>
      </c>
    </row>
    <row r="265" spans="1:11" s="65" customFormat="1" ht="14.1" customHeight="1">
      <c r="A265" s="65">
        <v>394</v>
      </c>
      <c r="B265" s="60" t="s">
        <v>669</v>
      </c>
      <c r="C265" s="60" t="s">
        <v>689</v>
      </c>
      <c r="D265" s="60" t="s">
        <v>697</v>
      </c>
      <c r="E265" s="69" t="s">
        <v>586</v>
      </c>
      <c r="F265" s="84" t="s">
        <v>698</v>
      </c>
      <c r="G265" s="70" t="s">
        <v>228</v>
      </c>
      <c r="H265" s="63">
        <v>12900</v>
      </c>
      <c r="I265" s="63" t="str">
        <f t="shared" si="6"/>
        <v/>
      </c>
      <c r="J265" s="63">
        <v>12900</v>
      </c>
      <c r="K265" s="64" t="s">
        <v>201</v>
      </c>
    </row>
    <row r="266" spans="1:11" s="65" customFormat="1" ht="14.1" customHeight="1">
      <c r="A266" s="65">
        <v>395</v>
      </c>
      <c r="B266" s="60" t="s">
        <v>669</v>
      </c>
      <c r="C266" s="60" t="s">
        <v>689</v>
      </c>
      <c r="D266" s="60"/>
      <c r="E266" s="69" t="s">
        <v>586</v>
      </c>
      <c r="F266" s="71" t="s">
        <v>699</v>
      </c>
      <c r="G266" s="70" t="s">
        <v>203</v>
      </c>
      <c r="H266" s="63">
        <v>12900</v>
      </c>
      <c r="I266" s="63" t="str">
        <f t="shared" si="6"/>
        <v/>
      </c>
      <c r="J266" s="63">
        <v>12900</v>
      </c>
      <c r="K266" s="64" t="s">
        <v>201</v>
      </c>
    </row>
    <row r="267" spans="1:11" s="65" customFormat="1" ht="14.1" customHeight="1">
      <c r="A267" s="65">
        <v>397</v>
      </c>
      <c r="B267" s="60" t="s">
        <v>669</v>
      </c>
      <c r="C267" s="60" t="s">
        <v>700</v>
      </c>
      <c r="D267" s="60" t="s">
        <v>250</v>
      </c>
      <c r="E267" s="73" t="s">
        <v>672</v>
      </c>
      <c r="F267" s="70"/>
      <c r="G267" s="70" t="s">
        <v>251</v>
      </c>
      <c r="H267" s="63">
        <v>27700</v>
      </c>
      <c r="I267" s="63" t="str">
        <f t="shared" si="6"/>
        <v/>
      </c>
      <c r="J267" s="63">
        <v>27700</v>
      </c>
      <c r="K267" s="64" t="s">
        <v>679</v>
      </c>
    </row>
    <row r="268" spans="1:11" s="65" customFormat="1" ht="14.1" customHeight="1">
      <c r="A268" s="65">
        <v>398</v>
      </c>
      <c r="B268" s="60" t="s">
        <v>669</v>
      </c>
      <c r="C268" s="60" t="s">
        <v>700</v>
      </c>
      <c r="D268" s="60" t="s">
        <v>701</v>
      </c>
      <c r="E268" s="69" t="s">
        <v>702</v>
      </c>
      <c r="F268" s="71"/>
      <c r="G268" s="70" t="s">
        <v>200</v>
      </c>
      <c r="H268" s="63">
        <v>6680</v>
      </c>
      <c r="I268" s="63" t="str">
        <f t="shared" si="6"/>
        <v/>
      </c>
      <c r="J268" s="63">
        <v>6680</v>
      </c>
      <c r="K268" s="64" t="s">
        <v>703</v>
      </c>
    </row>
    <row r="269" spans="1:11" s="65" customFormat="1" ht="14.1" customHeight="1">
      <c r="A269" s="65">
        <v>399</v>
      </c>
      <c r="B269" s="60" t="s">
        <v>669</v>
      </c>
      <c r="C269" s="60" t="s">
        <v>700</v>
      </c>
      <c r="D269" s="60" t="s">
        <v>704</v>
      </c>
      <c r="E269" s="69" t="s">
        <v>702</v>
      </c>
      <c r="F269" s="70"/>
      <c r="G269" s="70" t="s">
        <v>203</v>
      </c>
      <c r="H269" s="63">
        <v>6600</v>
      </c>
      <c r="I269" s="63" t="str">
        <f t="shared" si="6"/>
        <v/>
      </c>
      <c r="J269" s="63">
        <v>6600</v>
      </c>
      <c r="K269" s="64" t="s">
        <v>201</v>
      </c>
    </row>
    <row r="270" spans="1:11" s="65" customFormat="1" ht="14.1" customHeight="1">
      <c r="A270" s="65">
        <v>400</v>
      </c>
      <c r="B270" s="60" t="s">
        <v>669</v>
      </c>
      <c r="C270" s="60" t="s">
        <v>700</v>
      </c>
      <c r="D270" s="60" t="s">
        <v>249</v>
      </c>
      <c r="E270" s="73" t="s">
        <v>678</v>
      </c>
      <c r="F270" s="70"/>
      <c r="G270" s="70" t="s">
        <v>246</v>
      </c>
      <c r="H270" s="63">
        <v>30000</v>
      </c>
      <c r="I270" s="63" t="str">
        <f t="shared" si="6"/>
        <v/>
      </c>
      <c r="J270" s="63">
        <v>30000</v>
      </c>
      <c r="K270" s="64" t="s">
        <v>675</v>
      </c>
    </row>
    <row r="271" spans="1:11" s="65" customFormat="1" ht="14.1" customHeight="1">
      <c r="A271" s="65">
        <v>401</v>
      </c>
      <c r="B271" s="60" t="s">
        <v>669</v>
      </c>
      <c r="C271" s="60" t="s">
        <v>700</v>
      </c>
      <c r="D271" s="60" t="s">
        <v>701</v>
      </c>
      <c r="E271" s="69" t="s">
        <v>584</v>
      </c>
      <c r="F271" s="71"/>
      <c r="G271" s="70" t="s">
        <v>200</v>
      </c>
      <c r="H271" s="63">
        <v>9900</v>
      </c>
      <c r="I271" s="63" t="str">
        <f t="shared" si="6"/>
        <v/>
      </c>
      <c r="J271" s="63">
        <v>9900</v>
      </c>
      <c r="K271" s="64" t="s">
        <v>201</v>
      </c>
    </row>
    <row r="272" spans="1:11" s="65" customFormat="1" ht="14.1" customHeight="1">
      <c r="A272" s="65">
        <v>402</v>
      </c>
      <c r="B272" s="60" t="s">
        <v>669</v>
      </c>
      <c r="C272" s="60" t="s">
        <v>700</v>
      </c>
      <c r="D272" s="60" t="s">
        <v>704</v>
      </c>
      <c r="E272" s="69" t="s">
        <v>584</v>
      </c>
      <c r="F272" s="70"/>
      <c r="G272" s="70" t="s">
        <v>203</v>
      </c>
      <c r="H272" s="63">
        <v>10900</v>
      </c>
      <c r="I272" s="63" t="str">
        <f t="shared" si="6"/>
        <v/>
      </c>
      <c r="J272" s="63">
        <v>10900</v>
      </c>
      <c r="K272" s="64" t="s">
        <v>201</v>
      </c>
    </row>
    <row r="273" spans="1:11" s="65" customFormat="1" ht="14.1" customHeight="1">
      <c r="A273" s="65">
        <v>407</v>
      </c>
      <c r="B273" s="60" t="s">
        <v>669</v>
      </c>
      <c r="C273" s="60" t="s">
        <v>705</v>
      </c>
      <c r="D273" s="60"/>
      <c r="E273" s="69" t="s">
        <v>706</v>
      </c>
      <c r="F273" s="71" t="s">
        <v>707</v>
      </c>
      <c r="G273" s="70" t="s">
        <v>203</v>
      </c>
      <c r="H273" s="63">
        <v>12000</v>
      </c>
      <c r="I273" s="63" t="str">
        <f t="shared" si="6"/>
        <v/>
      </c>
      <c r="J273" s="63">
        <v>12000</v>
      </c>
      <c r="K273" s="64" t="s">
        <v>201</v>
      </c>
    </row>
    <row r="274" spans="1:11" s="65" customFormat="1" ht="14.1" customHeight="1">
      <c r="A274" s="65">
        <v>408</v>
      </c>
      <c r="B274" s="60" t="s">
        <v>669</v>
      </c>
      <c r="C274" s="60" t="s">
        <v>705</v>
      </c>
      <c r="D274" s="60"/>
      <c r="E274" s="69" t="s">
        <v>706</v>
      </c>
      <c r="F274" s="71" t="s">
        <v>707</v>
      </c>
      <c r="G274" s="70" t="s">
        <v>200</v>
      </c>
      <c r="H274" s="63">
        <v>11800</v>
      </c>
      <c r="I274" s="63" t="str">
        <f t="shared" si="6"/>
        <v/>
      </c>
      <c r="J274" s="63">
        <v>11800</v>
      </c>
      <c r="K274" s="64" t="s">
        <v>201</v>
      </c>
    </row>
    <row r="275" spans="1:11" s="65" customFormat="1" ht="14.1" customHeight="1">
      <c r="A275" s="65">
        <v>409</v>
      </c>
      <c r="B275" s="60" t="s">
        <v>669</v>
      </c>
      <c r="C275" s="60" t="s">
        <v>705</v>
      </c>
      <c r="D275" s="60"/>
      <c r="E275" s="69" t="s">
        <v>687</v>
      </c>
      <c r="F275" s="71" t="s">
        <v>707</v>
      </c>
      <c r="G275" s="70" t="s">
        <v>200</v>
      </c>
      <c r="H275" s="63">
        <v>6700</v>
      </c>
      <c r="I275" s="63" t="str">
        <f t="shared" si="6"/>
        <v/>
      </c>
      <c r="J275" s="63">
        <v>6700</v>
      </c>
      <c r="K275" s="64" t="s">
        <v>201</v>
      </c>
    </row>
    <row r="276" spans="1:11" s="65" customFormat="1" ht="14.1" customHeight="1">
      <c r="A276" s="65">
        <v>410</v>
      </c>
      <c r="B276" s="60" t="s">
        <v>669</v>
      </c>
      <c r="C276" s="60" t="s">
        <v>705</v>
      </c>
      <c r="D276" s="60"/>
      <c r="E276" s="69" t="s">
        <v>687</v>
      </c>
      <c r="F276" s="71" t="s">
        <v>707</v>
      </c>
      <c r="G276" s="70" t="s">
        <v>203</v>
      </c>
      <c r="H276" s="63">
        <v>6950</v>
      </c>
      <c r="I276" s="63" t="str">
        <f t="shared" si="6"/>
        <v/>
      </c>
      <c r="J276" s="63">
        <v>6950</v>
      </c>
      <c r="K276" s="64" t="s">
        <v>201</v>
      </c>
    </row>
    <row r="277" spans="1:11" s="65" customFormat="1" ht="14.1" customHeight="1">
      <c r="A277" s="65">
        <v>414</v>
      </c>
      <c r="B277" s="60" t="s">
        <v>669</v>
      </c>
      <c r="C277" s="62" t="s">
        <v>708</v>
      </c>
      <c r="D277" s="60"/>
      <c r="E277" s="69" t="s">
        <v>709</v>
      </c>
      <c r="F277" s="71" t="s">
        <v>708</v>
      </c>
      <c r="G277" s="70" t="s">
        <v>203</v>
      </c>
      <c r="H277" s="63">
        <v>7000</v>
      </c>
      <c r="I277" s="63" t="str">
        <f t="shared" si="6"/>
        <v/>
      </c>
      <c r="J277" s="63">
        <v>7000</v>
      </c>
      <c r="K277" s="64" t="s">
        <v>710</v>
      </c>
    </row>
    <row r="278" spans="1:11" s="65" customFormat="1" ht="14.1" customHeight="1">
      <c r="A278" s="65">
        <v>415</v>
      </c>
      <c r="B278" s="60" t="s">
        <v>669</v>
      </c>
      <c r="C278" s="62" t="s">
        <v>708</v>
      </c>
      <c r="D278" s="60"/>
      <c r="E278" s="69" t="s">
        <v>586</v>
      </c>
      <c r="F278" s="71" t="s">
        <v>708</v>
      </c>
      <c r="G278" s="70" t="s">
        <v>203</v>
      </c>
      <c r="H278" s="63">
        <v>6300</v>
      </c>
      <c r="I278" s="63" t="str">
        <f t="shared" si="6"/>
        <v/>
      </c>
      <c r="J278" s="63">
        <v>6300</v>
      </c>
      <c r="K278" s="64" t="s">
        <v>201</v>
      </c>
    </row>
    <row r="279" spans="1:11" s="65" customFormat="1" ht="14.1" customHeight="1">
      <c r="A279" s="65">
        <v>416</v>
      </c>
      <c r="B279" s="60" t="s">
        <v>669</v>
      </c>
      <c r="C279" s="62" t="s">
        <v>708</v>
      </c>
      <c r="D279" s="60"/>
      <c r="E279" s="69" t="s">
        <v>584</v>
      </c>
      <c r="F279" s="71" t="s">
        <v>708</v>
      </c>
      <c r="G279" s="70" t="s">
        <v>230</v>
      </c>
      <c r="H279" s="63">
        <v>3600</v>
      </c>
      <c r="I279" s="63" t="str">
        <f t="shared" si="6"/>
        <v/>
      </c>
      <c r="J279" s="63">
        <v>3600</v>
      </c>
      <c r="K279" s="64" t="s">
        <v>201</v>
      </c>
    </row>
    <row r="280" spans="1:11" s="65" customFormat="1" ht="14.1" customHeight="1">
      <c r="A280" s="65">
        <v>417</v>
      </c>
      <c r="B280" s="60" t="s">
        <v>669</v>
      </c>
      <c r="C280" s="60" t="s">
        <v>711</v>
      </c>
      <c r="D280" s="60"/>
      <c r="E280" s="69" t="s">
        <v>584</v>
      </c>
      <c r="F280" s="71"/>
      <c r="G280" s="70" t="s">
        <v>230</v>
      </c>
      <c r="H280" s="63">
        <v>6400</v>
      </c>
      <c r="I280" s="63" t="str">
        <f t="shared" si="6"/>
        <v/>
      </c>
      <c r="J280" s="63">
        <v>6400</v>
      </c>
      <c r="K280" s="64" t="s">
        <v>201</v>
      </c>
    </row>
    <row r="281" spans="1:11" s="65" customFormat="1" ht="14.1" customHeight="1">
      <c r="A281" s="65">
        <v>418</v>
      </c>
      <c r="B281" s="60" t="s">
        <v>669</v>
      </c>
      <c r="C281" s="60" t="s">
        <v>711</v>
      </c>
      <c r="D281" s="60"/>
      <c r="E281" s="69" t="s">
        <v>586</v>
      </c>
      <c r="F281" s="71"/>
      <c r="G281" s="70" t="s">
        <v>203</v>
      </c>
      <c r="H281" s="63">
        <v>10900</v>
      </c>
      <c r="I281" s="63" t="str">
        <f t="shared" si="6"/>
        <v/>
      </c>
      <c r="J281" s="63">
        <v>10900</v>
      </c>
      <c r="K281" s="64" t="s">
        <v>201</v>
      </c>
    </row>
    <row r="282" spans="1:11" s="65" customFormat="1" ht="14.1" customHeight="1">
      <c r="A282" s="65">
        <v>419</v>
      </c>
      <c r="B282" s="60" t="s">
        <v>669</v>
      </c>
      <c r="C282" s="60" t="s">
        <v>711</v>
      </c>
      <c r="D282" s="60"/>
      <c r="E282" s="69" t="s">
        <v>586</v>
      </c>
      <c r="F282" s="71"/>
      <c r="G282" s="70" t="s">
        <v>230</v>
      </c>
      <c r="H282" s="63">
        <v>10900</v>
      </c>
      <c r="I282" s="63" t="str">
        <f t="shared" si="6"/>
        <v/>
      </c>
      <c r="J282" s="63">
        <v>10900</v>
      </c>
      <c r="K282" s="64" t="s">
        <v>201</v>
      </c>
    </row>
    <row r="283" spans="1:11" s="65" customFormat="1" ht="14.1" customHeight="1">
      <c r="A283" s="65">
        <v>420</v>
      </c>
      <c r="B283" s="60" t="s">
        <v>712</v>
      </c>
      <c r="C283" s="60" t="s">
        <v>713</v>
      </c>
      <c r="D283" s="60"/>
      <c r="E283" s="69" t="s">
        <v>559</v>
      </c>
      <c r="F283" s="71"/>
      <c r="G283" s="70" t="s">
        <v>246</v>
      </c>
      <c r="H283" s="63">
        <v>2100</v>
      </c>
      <c r="I283" s="63" t="str">
        <f t="shared" si="6"/>
        <v/>
      </c>
      <c r="J283" s="63">
        <v>2100</v>
      </c>
      <c r="K283" s="64" t="s">
        <v>201</v>
      </c>
    </row>
    <row r="284" spans="1:11" s="65" customFormat="1" ht="14.1" customHeight="1">
      <c r="A284" s="65">
        <v>421</v>
      </c>
      <c r="B284" s="60" t="s">
        <v>712</v>
      </c>
      <c r="C284" s="60" t="s">
        <v>714</v>
      </c>
      <c r="D284" s="60"/>
      <c r="E284" s="69" t="s">
        <v>199</v>
      </c>
      <c r="F284" s="71" t="s">
        <v>715</v>
      </c>
      <c r="G284" s="70" t="s">
        <v>571</v>
      </c>
      <c r="H284" s="63">
        <v>1500</v>
      </c>
      <c r="I284" s="63" t="str">
        <f t="shared" si="6"/>
        <v/>
      </c>
      <c r="J284" s="63">
        <v>1500</v>
      </c>
      <c r="K284" s="64" t="s">
        <v>201</v>
      </c>
    </row>
    <row r="285" spans="1:11" s="65" customFormat="1" ht="14.1" customHeight="1">
      <c r="A285" s="65">
        <v>422</v>
      </c>
      <c r="B285" s="60" t="s">
        <v>712</v>
      </c>
      <c r="C285" s="60" t="s">
        <v>716</v>
      </c>
      <c r="D285" s="60"/>
      <c r="E285" s="69" t="s">
        <v>199</v>
      </c>
      <c r="F285" s="71"/>
      <c r="G285" s="70" t="s">
        <v>717</v>
      </c>
      <c r="H285" s="63">
        <v>7300</v>
      </c>
      <c r="I285" s="63" t="str">
        <f t="shared" si="6"/>
        <v/>
      </c>
      <c r="J285" s="63">
        <v>7300</v>
      </c>
      <c r="K285" s="64" t="s">
        <v>351</v>
      </c>
    </row>
    <row r="286" spans="1:11" s="65" customFormat="1" ht="14.1" customHeight="1">
      <c r="A286" s="65">
        <v>423</v>
      </c>
      <c r="B286" s="60" t="s">
        <v>712</v>
      </c>
      <c r="C286" s="60" t="s">
        <v>718</v>
      </c>
      <c r="D286" s="60" t="s">
        <v>719</v>
      </c>
      <c r="E286" s="69" t="s">
        <v>687</v>
      </c>
      <c r="F286" s="71" t="s">
        <v>720</v>
      </c>
      <c r="G286" s="70" t="s">
        <v>721</v>
      </c>
      <c r="H286" s="63">
        <v>10000</v>
      </c>
      <c r="I286" s="63" t="str">
        <f t="shared" si="6"/>
        <v/>
      </c>
      <c r="J286" s="63">
        <v>10000</v>
      </c>
      <c r="K286" s="64" t="s">
        <v>722</v>
      </c>
    </row>
    <row r="287" spans="1:11" s="65" customFormat="1" ht="14.1" customHeight="1">
      <c r="A287" s="65">
        <v>424</v>
      </c>
      <c r="B287" s="60" t="s">
        <v>712</v>
      </c>
      <c r="C287" s="60" t="s">
        <v>718</v>
      </c>
      <c r="D287" s="60" t="s">
        <v>719</v>
      </c>
      <c r="E287" s="69" t="s">
        <v>468</v>
      </c>
      <c r="F287" s="71" t="s">
        <v>720</v>
      </c>
      <c r="G287" s="70" t="s">
        <v>721</v>
      </c>
      <c r="H287" s="63">
        <v>4760</v>
      </c>
      <c r="I287" s="63" t="str">
        <f t="shared" si="6"/>
        <v/>
      </c>
      <c r="J287" s="63">
        <v>4760</v>
      </c>
      <c r="K287" s="64" t="s">
        <v>723</v>
      </c>
    </row>
    <row r="288" spans="1:11" s="65" customFormat="1" ht="14.1" customHeight="1">
      <c r="A288" s="65">
        <v>425</v>
      </c>
      <c r="B288" s="60" t="s">
        <v>712</v>
      </c>
      <c r="C288" s="60" t="s">
        <v>724</v>
      </c>
      <c r="D288" s="60"/>
      <c r="E288" s="69" t="s">
        <v>496</v>
      </c>
      <c r="F288" s="70" t="s">
        <v>725</v>
      </c>
      <c r="G288" s="70" t="s">
        <v>726</v>
      </c>
      <c r="H288" s="63">
        <v>2250</v>
      </c>
      <c r="I288" s="63" t="str">
        <f t="shared" si="6"/>
        <v/>
      </c>
      <c r="J288" s="63">
        <v>2250</v>
      </c>
      <c r="K288" s="64" t="s">
        <v>201</v>
      </c>
    </row>
    <row r="289" spans="1:11" s="65" customFormat="1" ht="14.1" customHeight="1">
      <c r="A289" s="65">
        <v>426</v>
      </c>
      <c r="B289" s="60" t="s">
        <v>712</v>
      </c>
      <c r="C289" s="60" t="s">
        <v>724</v>
      </c>
      <c r="D289" s="60"/>
      <c r="E289" s="69" t="s">
        <v>496</v>
      </c>
      <c r="F289" s="70" t="s">
        <v>727</v>
      </c>
      <c r="G289" s="70" t="s">
        <v>728</v>
      </c>
      <c r="H289" s="63">
        <v>2390</v>
      </c>
      <c r="I289" s="63" t="str">
        <f t="shared" si="6"/>
        <v/>
      </c>
      <c r="J289" s="63">
        <v>2390</v>
      </c>
      <c r="K289" s="64" t="s">
        <v>201</v>
      </c>
    </row>
    <row r="290" spans="1:11" s="65" customFormat="1" ht="14.1" customHeight="1">
      <c r="A290" s="65">
        <v>428</v>
      </c>
      <c r="B290" s="60" t="s">
        <v>712</v>
      </c>
      <c r="C290" s="60" t="s">
        <v>1059</v>
      </c>
      <c r="D290" s="77" t="s">
        <v>1061</v>
      </c>
      <c r="E290" s="69" t="s">
        <v>584</v>
      </c>
      <c r="F290" s="71" t="s">
        <v>1060</v>
      </c>
      <c r="G290" s="70" t="s">
        <v>1062</v>
      </c>
      <c r="H290" s="63">
        <v>1950</v>
      </c>
      <c r="I290" s="63" t="str">
        <f t="shared" si="6"/>
        <v/>
      </c>
      <c r="J290" s="63">
        <v>1950</v>
      </c>
      <c r="K290" s="64" t="s">
        <v>201</v>
      </c>
    </row>
    <row r="291" spans="1:11" s="65" customFormat="1" ht="14.1" customHeight="1">
      <c r="A291" s="65">
        <v>429</v>
      </c>
      <c r="B291" s="60" t="s">
        <v>729</v>
      </c>
      <c r="C291" s="60" t="s">
        <v>730</v>
      </c>
      <c r="D291" s="60" t="s">
        <v>731</v>
      </c>
      <c r="E291" s="69" t="s">
        <v>552</v>
      </c>
      <c r="F291" s="70" t="s">
        <v>732</v>
      </c>
      <c r="G291" s="70" t="s">
        <v>200</v>
      </c>
      <c r="H291" s="63">
        <v>2980</v>
      </c>
      <c r="I291" s="63" t="str">
        <f t="shared" si="6"/>
        <v/>
      </c>
      <c r="J291" s="63">
        <v>2980</v>
      </c>
      <c r="K291" s="64" t="s">
        <v>201</v>
      </c>
    </row>
    <row r="292" spans="1:11" s="65" customFormat="1" ht="14.1" customHeight="1">
      <c r="A292" s="65">
        <v>431</v>
      </c>
      <c r="B292" s="60" t="s">
        <v>729</v>
      </c>
      <c r="C292" s="60" t="s">
        <v>730</v>
      </c>
      <c r="D292" s="60" t="s">
        <v>733</v>
      </c>
      <c r="E292" s="69" t="s">
        <v>370</v>
      </c>
      <c r="F292" s="71"/>
      <c r="G292" s="70" t="s">
        <v>200</v>
      </c>
      <c r="H292" s="63">
        <v>1400</v>
      </c>
      <c r="I292" s="63" t="str">
        <f t="shared" si="6"/>
        <v/>
      </c>
      <c r="J292" s="63">
        <v>1400</v>
      </c>
      <c r="K292" s="64" t="s">
        <v>734</v>
      </c>
    </row>
    <row r="293" spans="1:11" s="65" customFormat="1" ht="14.1" customHeight="1">
      <c r="A293" s="65">
        <v>432</v>
      </c>
      <c r="B293" s="60" t="s">
        <v>729</v>
      </c>
      <c r="C293" s="60" t="s">
        <v>730</v>
      </c>
      <c r="D293" s="62"/>
      <c r="E293" s="69" t="s">
        <v>735</v>
      </c>
      <c r="F293" s="70" t="s">
        <v>736</v>
      </c>
      <c r="G293" s="70" t="s">
        <v>737</v>
      </c>
      <c r="H293" s="63">
        <v>1680</v>
      </c>
      <c r="I293" s="63" t="str">
        <f t="shared" si="6"/>
        <v/>
      </c>
      <c r="J293" s="63">
        <v>1680</v>
      </c>
      <c r="K293" s="64" t="s">
        <v>1063</v>
      </c>
    </row>
    <row r="294" spans="1:11" s="65" customFormat="1" ht="14.1" customHeight="1">
      <c r="A294" s="65">
        <v>433</v>
      </c>
      <c r="B294" s="60" t="s">
        <v>729</v>
      </c>
      <c r="C294" s="60" t="s">
        <v>730</v>
      </c>
      <c r="D294" s="60" t="s">
        <v>733</v>
      </c>
      <c r="E294" s="69" t="s">
        <v>434</v>
      </c>
      <c r="F294" s="71"/>
      <c r="G294" s="70" t="s">
        <v>200</v>
      </c>
      <c r="H294" s="63">
        <v>2100</v>
      </c>
      <c r="I294" s="63" t="str">
        <f t="shared" si="6"/>
        <v/>
      </c>
      <c r="J294" s="63">
        <v>2100</v>
      </c>
      <c r="K294" s="64" t="s">
        <v>201</v>
      </c>
    </row>
    <row r="295" spans="1:11" s="65" customFormat="1" ht="14.1" customHeight="1">
      <c r="A295" s="65">
        <v>434</v>
      </c>
      <c r="B295" s="60" t="s">
        <v>729</v>
      </c>
      <c r="C295" s="60" t="s">
        <v>730</v>
      </c>
      <c r="D295" s="62"/>
      <c r="E295" s="69" t="s">
        <v>738</v>
      </c>
      <c r="F295" s="70" t="s">
        <v>732</v>
      </c>
      <c r="G295" s="70" t="s">
        <v>228</v>
      </c>
      <c r="H295" s="63">
        <v>2850</v>
      </c>
      <c r="I295" s="63" t="str">
        <f t="shared" si="6"/>
        <v/>
      </c>
      <c r="J295" s="63">
        <v>2850</v>
      </c>
      <c r="K295" s="64" t="s">
        <v>201</v>
      </c>
    </row>
    <row r="296" spans="1:11" s="65" customFormat="1" ht="14.1" customHeight="1">
      <c r="A296" s="65">
        <v>435</v>
      </c>
      <c r="B296" s="60" t="s">
        <v>729</v>
      </c>
      <c r="C296" s="60" t="s">
        <v>739</v>
      </c>
      <c r="D296" s="60" t="s">
        <v>740</v>
      </c>
      <c r="E296" s="69" t="s">
        <v>552</v>
      </c>
      <c r="F296" s="74" t="s">
        <v>741</v>
      </c>
      <c r="G296" s="70" t="s">
        <v>262</v>
      </c>
      <c r="H296" s="72">
        <v>940</v>
      </c>
      <c r="I296" s="63" t="str">
        <f t="shared" si="6"/>
        <v/>
      </c>
      <c r="J296" s="72">
        <v>940</v>
      </c>
      <c r="K296" s="64" t="s">
        <v>1064</v>
      </c>
    </row>
    <row r="297" spans="1:11" s="65" customFormat="1" ht="14.1" customHeight="1">
      <c r="A297" s="65">
        <v>436</v>
      </c>
      <c r="B297" s="60" t="s">
        <v>729</v>
      </c>
      <c r="C297" s="60" t="s">
        <v>739</v>
      </c>
      <c r="D297" s="60"/>
      <c r="E297" s="69" t="s">
        <v>233</v>
      </c>
      <c r="F297" s="70" t="s">
        <v>742</v>
      </c>
      <c r="G297" s="70" t="s">
        <v>743</v>
      </c>
      <c r="H297" s="63">
        <v>3220</v>
      </c>
      <c r="I297" s="63" t="str">
        <f t="shared" si="6"/>
        <v/>
      </c>
      <c r="J297" s="63">
        <v>3220</v>
      </c>
      <c r="K297" s="64" t="s">
        <v>920</v>
      </c>
    </row>
    <row r="298" spans="1:11" s="65" customFormat="1" ht="14.1" customHeight="1">
      <c r="A298" s="65">
        <v>438</v>
      </c>
      <c r="B298" s="60" t="s">
        <v>729</v>
      </c>
      <c r="C298" s="60" t="s">
        <v>744</v>
      </c>
      <c r="D298" s="60"/>
      <c r="E298" s="69" t="s">
        <v>432</v>
      </c>
      <c r="F298" s="70" t="s">
        <v>746</v>
      </c>
      <c r="G298" s="70" t="s">
        <v>228</v>
      </c>
      <c r="H298" s="63">
        <v>3490</v>
      </c>
      <c r="I298" s="63" t="str">
        <f t="shared" si="6"/>
        <v/>
      </c>
      <c r="J298" s="63">
        <v>3490</v>
      </c>
      <c r="K298" s="64" t="s">
        <v>201</v>
      </c>
    </row>
    <row r="299" spans="1:11" s="65" customFormat="1" ht="14.1" customHeight="1">
      <c r="A299" s="65">
        <v>444</v>
      </c>
      <c r="B299" s="60" t="s">
        <v>729</v>
      </c>
      <c r="C299" s="60" t="s">
        <v>744</v>
      </c>
      <c r="D299" s="60"/>
      <c r="E299" s="69" t="s">
        <v>747</v>
      </c>
      <c r="F299" s="70" t="s">
        <v>745</v>
      </c>
      <c r="G299" s="70" t="s">
        <v>200</v>
      </c>
      <c r="H299" s="63">
        <v>1550</v>
      </c>
      <c r="I299" s="63" t="str">
        <f t="shared" si="6"/>
        <v/>
      </c>
      <c r="J299" s="63">
        <v>1550</v>
      </c>
      <c r="K299" s="64" t="s">
        <v>201</v>
      </c>
    </row>
    <row r="300" spans="1:11" s="65" customFormat="1" ht="14.1" customHeight="1">
      <c r="A300" s="65">
        <v>445</v>
      </c>
      <c r="B300" s="60" t="s">
        <v>729</v>
      </c>
      <c r="C300" s="60" t="s">
        <v>748</v>
      </c>
      <c r="D300" s="60" t="s">
        <v>749</v>
      </c>
      <c r="E300" s="69" t="s">
        <v>552</v>
      </c>
      <c r="F300" s="70" t="s">
        <v>750</v>
      </c>
      <c r="G300" s="70" t="s">
        <v>200</v>
      </c>
      <c r="H300" s="63">
        <v>3500</v>
      </c>
      <c r="I300" s="63" t="str">
        <f t="shared" si="6"/>
        <v/>
      </c>
      <c r="J300" s="63">
        <v>3500</v>
      </c>
      <c r="K300" s="64" t="s">
        <v>201</v>
      </c>
    </row>
    <row r="301" spans="1:11" s="65" customFormat="1" ht="14.1" customHeight="1">
      <c r="A301" s="65">
        <v>446</v>
      </c>
      <c r="B301" s="60" t="s">
        <v>729</v>
      </c>
      <c r="C301" s="60" t="s">
        <v>748</v>
      </c>
      <c r="D301" s="60"/>
      <c r="E301" s="69" t="s">
        <v>370</v>
      </c>
      <c r="F301" s="70" t="s">
        <v>750</v>
      </c>
      <c r="G301" s="70" t="s">
        <v>228</v>
      </c>
      <c r="H301" s="63">
        <v>2860</v>
      </c>
      <c r="I301" s="63" t="str">
        <f t="shared" si="6"/>
        <v/>
      </c>
      <c r="J301" s="63">
        <v>2860</v>
      </c>
      <c r="K301" s="64" t="s">
        <v>201</v>
      </c>
    </row>
    <row r="302" spans="1:11" s="65" customFormat="1" ht="14.1" customHeight="1">
      <c r="A302" s="65">
        <v>447</v>
      </c>
      <c r="B302" s="60" t="s">
        <v>729</v>
      </c>
      <c r="C302" s="60" t="s">
        <v>748</v>
      </c>
      <c r="D302" s="60"/>
      <c r="E302" s="69" t="s">
        <v>434</v>
      </c>
      <c r="F302" s="70" t="s">
        <v>751</v>
      </c>
      <c r="G302" s="70" t="s">
        <v>200</v>
      </c>
      <c r="H302" s="63">
        <v>4080</v>
      </c>
      <c r="I302" s="63" t="str">
        <f t="shared" si="6"/>
        <v/>
      </c>
      <c r="J302" s="63">
        <v>4080</v>
      </c>
      <c r="K302" s="64" t="s">
        <v>201</v>
      </c>
    </row>
    <row r="303" spans="1:11" s="65" customFormat="1" ht="14.1" customHeight="1">
      <c r="A303" s="65">
        <v>448</v>
      </c>
      <c r="B303" s="60" t="s">
        <v>729</v>
      </c>
      <c r="C303" s="60" t="s">
        <v>748</v>
      </c>
      <c r="D303" s="60"/>
      <c r="E303" s="69" t="s">
        <v>738</v>
      </c>
      <c r="F303" s="70"/>
      <c r="G303" s="70" t="s">
        <v>228</v>
      </c>
      <c r="H303" s="63">
        <v>2950</v>
      </c>
      <c r="I303" s="63" t="str">
        <f t="shared" si="6"/>
        <v/>
      </c>
      <c r="J303" s="63">
        <v>2950</v>
      </c>
      <c r="K303" s="64" t="s">
        <v>201</v>
      </c>
    </row>
    <row r="304" spans="1:11" s="65" customFormat="1" ht="14.1" customHeight="1">
      <c r="A304" s="65">
        <v>449</v>
      </c>
      <c r="B304" s="60" t="s">
        <v>729</v>
      </c>
      <c r="C304" s="60" t="s">
        <v>752</v>
      </c>
      <c r="D304" s="60"/>
      <c r="E304" s="69" t="s">
        <v>753</v>
      </c>
      <c r="F304" s="70" t="s">
        <v>754</v>
      </c>
      <c r="G304" s="70" t="s">
        <v>755</v>
      </c>
      <c r="H304" s="63">
        <v>6050</v>
      </c>
      <c r="I304" s="63" t="str">
        <f t="shared" ref="I304:I337" si="7">IF(H304="","",IF(H304="","",IF(H304=0,"",IF(H304=J304,"",IF(H304&gt;J304,"▽","▲")))))</f>
        <v/>
      </c>
      <c r="J304" s="63">
        <v>6050</v>
      </c>
      <c r="K304" s="64" t="s">
        <v>201</v>
      </c>
    </row>
    <row r="305" spans="1:11" s="65" customFormat="1" ht="14.1" customHeight="1">
      <c r="A305" s="65">
        <v>457</v>
      </c>
      <c r="B305" s="60" t="s">
        <v>729</v>
      </c>
      <c r="C305" s="60" t="s">
        <v>752</v>
      </c>
      <c r="D305" s="60"/>
      <c r="E305" s="69" t="s">
        <v>434</v>
      </c>
      <c r="F305" s="70" t="s">
        <v>754</v>
      </c>
      <c r="G305" s="70" t="s">
        <v>755</v>
      </c>
      <c r="H305" s="63">
        <v>2600</v>
      </c>
      <c r="I305" s="63" t="str">
        <f t="shared" si="7"/>
        <v/>
      </c>
      <c r="J305" s="63">
        <v>2600</v>
      </c>
      <c r="K305" s="64" t="s">
        <v>201</v>
      </c>
    </row>
    <row r="306" spans="1:11" s="65" customFormat="1" ht="14.1" customHeight="1">
      <c r="A306" s="65">
        <v>458</v>
      </c>
      <c r="B306" s="60" t="s">
        <v>729</v>
      </c>
      <c r="C306" s="60" t="s">
        <v>752</v>
      </c>
      <c r="D306" s="60" t="s">
        <v>756</v>
      </c>
      <c r="E306" s="69" t="s">
        <v>223</v>
      </c>
      <c r="F306" s="70" t="s">
        <v>757</v>
      </c>
      <c r="G306" s="70" t="s">
        <v>755</v>
      </c>
      <c r="H306" s="63">
        <v>33060</v>
      </c>
      <c r="I306" s="63" t="str">
        <f t="shared" si="7"/>
        <v/>
      </c>
      <c r="J306" s="63">
        <v>33060</v>
      </c>
      <c r="K306" s="64" t="s">
        <v>1065</v>
      </c>
    </row>
    <row r="307" spans="1:11" s="65" customFormat="1" ht="14.1" customHeight="1">
      <c r="A307" s="65">
        <v>459</v>
      </c>
      <c r="B307" s="60" t="s">
        <v>729</v>
      </c>
      <c r="C307" s="60" t="s">
        <v>752</v>
      </c>
      <c r="D307" s="60" t="s">
        <v>758</v>
      </c>
      <c r="E307" s="69" t="s">
        <v>223</v>
      </c>
      <c r="F307" s="70" t="s">
        <v>759</v>
      </c>
      <c r="G307" s="70" t="s">
        <v>228</v>
      </c>
      <c r="H307" s="63">
        <v>32680</v>
      </c>
      <c r="I307" s="63" t="str">
        <f t="shared" si="7"/>
        <v/>
      </c>
      <c r="J307" s="63">
        <v>32680</v>
      </c>
      <c r="K307" s="64" t="s">
        <v>760</v>
      </c>
    </row>
    <row r="308" spans="1:11" s="65" customFormat="1" ht="14.1" customHeight="1">
      <c r="A308" s="65">
        <v>460</v>
      </c>
      <c r="B308" s="60" t="s">
        <v>729</v>
      </c>
      <c r="C308" s="60" t="s">
        <v>752</v>
      </c>
      <c r="D308" s="60" t="s">
        <v>761</v>
      </c>
      <c r="E308" s="69" t="s">
        <v>223</v>
      </c>
      <c r="F308" s="70" t="s">
        <v>762</v>
      </c>
      <c r="G308" s="70" t="s">
        <v>228</v>
      </c>
      <c r="H308" s="63">
        <v>32300</v>
      </c>
      <c r="I308" s="63" t="str">
        <f t="shared" si="7"/>
        <v/>
      </c>
      <c r="J308" s="63">
        <v>32300</v>
      </c>
      <c r="K308" s="64" t="s">
        <v>201</v>
      </c>
    </row>
    <row r="309" spans="1:11" s="65" customFormat="1" ht="14.1" customHeight="1">
      <c r="A309" s="65">
        <v>463</v>
      </c>
      <c r="B309" s="60" t="s">
        <v>729</v>
      </c>
      <c r="C309" s="60" t="s">
        <v>752</v>
      </c>
      <c r="D309" s="60"/>
      <c r="E309" s="69" t="s">
        <v>233</v>
      </c>
      <c r="F309" s="70" t="s">
        <v>754</v>
      </c>
      <c r="G309" s="70" t="s">
        <v>755</v>
      </c>
      <c r="H309" s="63">
        <v>3930</v>
      </c>
      <c r="I309" s="63" t="str">
        <f t="shared" si="7"/>
        <v/>
      </c>
      <c r="J309" s="63">
        <v>3930</v>
      </c>
      <c r="K309" s="64" t="s">
        <v>201</v>
      </c>
    </row>
    <row r="310" spans="1:11" s="65" customFormat="1" ht="14.1" customHeight="1">
      <c r="A310" s="65">
        <v>465</v>
      </c>
      <c r="B310" s="60" t="s">
        <v>729</v>
      </c>
      <c r="C310" s="60" t="s">
        <v>752</v>
      </c>
      <c r="D310" s="60" t="s">
        <v>756</v>
      </c>
      <c r="E310" s="69" t="s">
        <v>199</v>
      </c>
      <c r="F310" s="70" t="s">
        <v>757</v>
      </c>
      <c r="G310" s="70" t="s">
        <v>755</v>
      </c>
      <c r="H310" s="63">
        <v>12300</v>
      </c>
      <c r="I310" s="63" t="str">
        <f t="shared" si="7"/>
        <v/>
      </c>
      <c r="J310" s="63">
        <v>12300</v>
      </c>
      <c r="K310" s="64" t="s">
        <v>201</v>
      </c>
    </row>
    <row r="311" spans="1:11" s="65" customFormat="1" ht="14.1" customHeight="1">
      <c r="A311" s="65">
        <v>466</v>
      </c>
      <c r="B311" s="60" t="s">
        <v>729</v>
      </c>
      <c r="C311" s="60" t="s">
        <v>752</v>
      </c>
      <c r="D311" s="60" t="s">
        <v>758</v>
      </c>
      <c r="E311" s="69" t="s">
        <v>199</v>
      </c>
      <c r="F311" s="70" t="s">
        <v>759</v>
      </c>
      <c r="G311" s="70" t="s">
        <v>228</v>
      </c>
      <c r="H311" s="63">
        <v>12300</v>
      </c>
      <c r="I311" s="63" t="str">
        <f t="shared" si="7"/>
        <v/>
      </c>
      <c r="J311" s="63">
        <v>12300</v>
      </c>
      <c r="K311" s="64" t="s">
        <v>201</v>
      </c>
    </row>
    <row r="312" spans="1:11" s="65" customFormat="1" ht="14.1" customHeight="1">
      <c r="A312" s="65">
        <v>468</v>
      </c>
      <c r="B312" s="60" t="s">
        <v>729</v>
      </c>
      <c r="C312" s="60" t="s">
        <v>752</v>
      </c>
      <c r="D312" s="60" t="s">
        <v>763</v>
      </c>
      <c r="E312" s="69" t="s">
        <v>199</v>
      </c>
      <c r="F312" s="70" t="s">
        <v>764</v>
      </c>
      <c r="G312" s="70" t="s">
        <v>228</v>
      </c>
      <c r="H312" s="63">
        <v>12300</v>
      </c>
      <c r="I312" s="63" t="str">
        <f t="shared" si="7"/>
        <v/>
      </c>
      <c r="J312" s="63">
        <v>12300</v>
      </c>
      <c r="K312" s="64" t="s">
        <v>201</v>
      </c>
    </row>
    <row r="313" spans="1:11" s="65" customFormat="1" ht="14.1" customHeight="1">
      <c r="A313" s="65">
        <v>469</v>
      </c>
      <c r="B313" s="60" t="s">
        <v>729</v>
      </c>
      <c r="C313" s="60" t="s">
        <v>765</v>
      </c>
      <c r="D313" s="60" t="s">
        <v>450</v>
      </c>
      <c r="E313" s="69" t="s">
        <v>233</v>
      </c>
      <c r="F313" s="70"/>
      <c r="G313" s="70" t="s">
        <v>766</v>
      </c>
      <c r="H313" s="63">
        <v>16250</v>
      </c>
      <c r="I313" s="63" t="str">
        <f t="shared" si="7"/>
        <v/>
      </c>
      <c r="J313" s="63">
        <v>16250</v>
      </c>
      <c r="K313" s="64" t="s">
        <v>767</v>
      </c>
    </row>
    <row r="314" spans="1:11" s="65" customFormat="1" ht="14.1" customHeight="1">
      <c r="A314" s="65">
        <v>470</v>
      </c>
      <c r="B314" s="60" t="s">
        <v>729</v>
      </c>
      <c r="C314" s="60" t="s">
        <v>765</v>
      </c>
      <c r="D314" s="60" t="s">
        <v>450</v>
      </c>
      <c r="E314" s="69" t="s">
        <v>233</v>
      </c>
      <c r="F314" s="70" t="s">
        <v>768</v>
      </c>
      <c r="G314" s="70" t="s">
        <v>769</v>
      </c>
      <c r="H314" s="63">
        <v>16000</v>
      </c>
      <c r="I314" s="63" t="str">
        <f t="shared" si="7"/>
        <v/>
      </c>
      <c r="J314" s="63">
        <v>16000</v>
      </c>
      <c r="K314" s="64" t="s">
        <v>201</v>
      </c>
    </row>
    <row r="315" spans="1:11" s="65" customFormat="1" ht="14.1" customHeight="1">
      <c r="A315" s="65">
        <v>471</v>
      </c>
      <c r="B315" s="60" t="s">
        <v>729</v>
      </c>
      <c r="C315" s="60" t="s">
        <v>765</v>
      </c>
      <c r="D315" s="60" t="s">
        <v>450</v>
      </c>
      <c r="E315" s="69" t="s">
        <v>233</v>
      </c>
      <c r="F315" s="70" t="s">
        <v>768</v>
      </c>
      <c r="G315" s="70" t="s">
        <v>386</v>
      </c>
      <c r="H315" s="63">
        <v>15800</v>
      </c>
      <c r="I315" s="63" t="str">
        <f t="shared" si="7"/>
        <v/>
      </c>
      <c r="J315" s="63">
        <v>15800</v>
      </c>
      <c r="K315" s="64" t="s">
        <v>201</v>
      </c>
    </row>
    <row r="316" spans="1:11" s="65" customFormat="1" ht="14.1" customHeight="1">
      <c r="A316" s="65">
        <v>472</v>
      </c>
      <c r="B316" s="60" t="s">
        <v>729</v>
      </c>
      <c r="C316" s="60" t="s">
        <v>765</v>
      </c>
      <c r="D316" s="60" t="s">
        <v>450</v>
      </c>
      <c r="E316" s="61" t="s">
        <v>199</v>
      </c>
      <c r="F316" s="60"/>
      <c r="G316" s="70" t="s">
        <v>770</v>
      </c>
      <c r="H316" s="63">
        <v>25000</v>
      </c>
      <c r="I316" s="63" t="str">
        <f t="shared" si="7"/>
        <v/>
      </c>
      <c r="J316" s="63">
        <v>25000</v>
      </c>
      <c r="K316" s="64" t="s">
        <v>201</v>
      </c>
    </row>
    <row r="317" spans="1:11" s="65" customFormat="1" ht="14.1" customHeight="1">
      <c r="A317" s="65">
        <v>473</v>
      </c>
      <c r="B317" s="60" t="s">
        <v>729</v>
      </c>
      <c r="C317" s="60" t="s">
        <v>765</v>
      </c>
      <c r="D317" s="60" t="s">
        <v>450</v>
      </c>
      <c r="E317" s="61" t="s">
        <v>199</v>
      </c>
      <c r="F317" s="60"/>
      <c r="G317" s="70" t="s">
        <v>766</v>
      </c>
      <c r="H317" s="63">
        <v>31250</v>
      </c>
      <c r="I317" s="63" t="str">
        <f t="shared" si="7"/>
        <v/>
      </c>
      <c r="J317" s="63">
        <v>31250</v>
      </c>
      <c r="K317" s="64" t="s">
        <v>767</v>
      </c>
    </row>
    <row r="318" spans="1:11" s="65" customFormat="1" ht="14.1" customHeight="1">
      <c r="A318" s="65">
        <v>474</v>
      </c>
      <c r="B318" s="60" t="s">
        <v>729</v>
      </c>
      <c r="C318" s="60" t="s">
        <v>765</v>
      </c>
      <c r="D318" s="60" t="s">
        <v>450</v>
      </c>
      <c r="E318" s="61" t="s">
        <v>199</v>
      </c>
      <c r="F318" s="60" t="s">
        <v>771</v>
      </c>
      <c r="G318" s="70" t="s">
        <v>769</v>
      </c>
      <c r="H318" s="63">
        <v>30000</v>
      </c>
      <c r="I318" s="63" t="str">
        <f t="shared" si="7"/>
        <v/>
      </c>
      <c r="J318" s="63">
        <v>30000</v>
      </c>
      <c r="K318" s="64" t="s">
        <v>201</v>
      </c>
    </row>
    <row r="319" spans="1:11" s="65" customFormat="1" ht="14.1" customHeight="1">
      <c r="A319" s="65">
        <v>476</v>
      </c>
      <c r="B319" s="60" t="s">
        <v>729</v>
      </c>
      <c r="C319" s="60" t="s">
        <v>772</v>
      </c>
      <c r="D319" s="60" t="s">
        <v>775</v>
      </c>
      <c r="E319" s="61" t="s">
        <v>233</v>
      </c>
      <c r="F319" s="60" t="s">
        <v>774</v>
      </c>
      <c r="G319" s="70" t="s">
        <v>228</v>
      </c>
      <c r="H319" s="63">
        <v>7100</v>
      </c>
      <c r="I319" s="63" t="str">
        <f t="shared" si="7"/>
        <v>▽</v>
      </c>
      <c r="J319" s="63">
        <v>4900</v>
      </c>
      <c r="K319" s="64" t="s">
        <v>201</v>
      </c>
    </row>
    <row r="320" spans="1:11" s="65" customFormat="1" ht="14.1" customHeight="1">
      <c r="A320" s="65">
        <v>477</v>
      </c>
      <c r="B320" s="60" t="s">
        <v>729</v>
      </c>
      <c r="C320" s="60" t="s">
        <v>772</v>
      </c>
      <c r="D320" s="60"/>
      <c r="E320" s="61" t="s">
        <v>776</v>
      </c>
      <c r="F320" s="60" t="s">
        <v>777</v>
      </c>
      <c r="G320" s="70" t="s">
        <v>200</v>
      </c>
      <c r="H320" s="63">
        <v>3250</v>
      </c>
      <c r="I320" s="63" t="str">
        <f t="shared" si="7"/>
        <v/>
      </c>
      <c r="J320" s="63">
        <v>3250</v>
      </c>
      <c r="K320" s="64" t="s">
        <v>201</v>
      </c>
    </row>
    <row r="321" spans="1:11" s="65" customFormat="1" ht="14.1" customHeight="1">
      <c r="A321" s="65">
        <v>478</v>
      </c>
      <c r="B321" s="60" t="s">
        <v>729</v>
      </c>
      <c r="C321" s="60" t="s">
        <v>772</v>
      </c>
      <c r="D321" s="60" t="s">
        <v>773</v>
      </c>
      <c r="E321" s="61" t="s">
        <v>776</v>
      </c>
      <c r="F321" s="60" t="s">
        <v>774</v>
      </c>
      <c r="G321" s="70" t="s">
        <v>200</v>
      </c>
      <c r="H321" s="63">
        <v>6980</v>
      </c>
      <c r="I321" s="63" t="str">
        <f t="shared" si="7"/>
        <v/>
      </c>
      <c r="J321" s="63">
        <v>6980</v>
      </c>
      <c r="K321" s="64" t="s">
        <v>201</v>
      </c>
    </row>
    <row r="322" spans="1:11" s="65" customFormat="1" ht="14.1" customHeight="1">
      <c r="A322" s="65">
        <v>482</v>
      </c>
      <c r="B322" s="60" t="s">
        <v>729</v>
      </c>
      <c r="C322" s="60" t="s">
        <v>778</v>
      </c>
      <c r="D322" s="60" t="s">
        <v>780</v>
      </c>
      <c r="E322" s="61" t="s">
        <v>432</v>
      </c>
      <c r="F322" s="60" t="s">
        <v>781</v>
      </c>
      <c r="G322" s="70" t="s">
        <v>228</v>
      </c>
      <c r="H322" s="63">
        <v>1800</v>
      </c>
      <c r="I322" s="63" t="str">
        <f t="shared" si="7"/>
        <v/>
      </c>
      <c r="J322" s="63">
        <v>1800</v>
      </c>
      <c r="K322" s="64" t="s">
        <v>201</v>
      </c>
    </row>
    <row r="323" spans="1:11" s="65" customFormat="1" ht="14.1" customHeight="1">
      <c r="A323" s="65">
        <v>485</v>
      </c>
      <c r="B323" s="60" t="s">
        <v>729</v>
      </c>
      <c r="C323" s="60" t="s">
        <v>778</v>
      </c>
      <c r="D323" s="60" t="s">
        <v>780</v>
      </c>
      <c r="E323" s="61" t="s">
        <v>428</v>
      </c>
      <c r="F323" s="60" t="s">
        <v>781</v>
      </c>
      <c r="G323" s="70" t="s">
        <v>228</v>
      </c>
      <c r="H323" s="63">
        <v>2320</v>
      </c>
      <c r="I323" s="63" t="str">
        <f t="shared" si="7"/>
        <v/>
      </c>
      <c r="J323" s="63">
        <v>2320</v>
      </c>
      <c r="K323" s="64" t="s">
        <v>201</v>
      </c>
    </row>
    <row r="324" spans="1:11" s="65" customFormat="1" ht="14.1" customHeight="1">
      <c r="A324" s="65">
        <v>486</v>
      </c>
      <c r="B324" s="60" t="s">
        <v>729</v>
      </c>
      <c r="C324" s="60" t="s">
        <v>778</v>
      </c>
      <c r="D324" s="60" t="s">
        <v>779</v>
      </c>
      <c r="E324" s="61" t="s">
        <v>782</v>
      </c>
      <c r="F324" s="60"/>
      <c r="G324" s="70" t="s">
        <v>200</v>
      </c>
      <c r="H324" s="63">
        <v>1550</v>
      </c>
      <c r="I324" s="63" t="str">
        <f t="shared" si="7"/>
        <v/>
      </c>
      <c r="J324" s="63">
        <v>1550</v>
      </c>
      <c r="K324" s="64" t="s">
        <v>201</v>
      </c>
    </row>
    <row r="325" spans="1:11" s="65" customFormat="1" ht="14.1" customHeight="1">
      <c r="A325" s="65">
        <v>487</v>
      </c>
      <c r="B325" s="60" t="s">
        <v>729</v>
      </c>
      <c r="C325" s="60" t="s">
        <v>778</v>
      </c>
      <c r="D325" s="60"/>
      <c r="E325" s="61" t="s">
        <v>783</v>
      </c>
      <c r="F325" s="60" t="s">
        <v>778</v>
      </c>
      <c r="G325" s="70" t="s">
        <v>200</v>
      </c>
      <c r="H325" s="63">
        <v>2080</v>
      </c>
      <c r="I325" s="63" t="str">
        <f t="shared" si="7"/>
        <v/>
      </c>
      <c r="J325" s="63">
        <v>2080</v>
      </c>
      <c r="K325" s="64" t="s">
        <v>201</v>
      </c>
    </row>
    <row r="326" spans="1:11" s="65" customFormat="1" ht="14.1" customHeight="1">
      <c r="A326" s="65">
        <v>488</v>
      </c>
      <c r="B326" s="60" t="s">
        <v>729</v>
      </c>
      <c r="C326" s="60" t="s">
        <v>778</v>
      </c>
      <c r="D326" s="60"/>
      <c r="E326" s="61" t="s">
        <v>783</v>
      </c>
      <c r="F326" s="60" t="s">
        <v>784</v>
      </c>
      <c r="G326" s="70" t="s">
        <v>200</v>
      </c>
      <c r="H326" s="63">
        <v>2600</v>
      </c>
      <c r="I326" s="63" t="str">
        <f t="shared" si="7"/>
        <v/>
      </c>
      <c r="J326" s="63">
        <v>2600</v>
      </c>
      <c r="K326" s="64" t="s">
        <v>785</v>
      </c>
    </row>
    <row r="327" spans="1:11" s="65" customFormat="1" ht="14.1" customHeight="1">
      <c r="A327" s="65">
        <v>494</v>
      </c>
      <c r="B327" s="60" t="s">
        <v>729</v>
      </c>
      <c r="C327" s="60" t="s">
        <v>786</v>
      </c>
      <c r="D327" s="60" t="s">
        <v>787</v>
      </c>
      <c r="E327" s="61" t="s">
        <v>461</v>
      </c>
      <c r="F327" s="60" t="s">
        <v>788</v>
      </c>
      <c r="G327" s="70" t="s">
        <v>228</v>
      </c>
      <c r="H327" s="63">
        <v>14000</v>
      </c>
      <c r="I327" s="63" t="str">
        <f t="shared" si="7"/>
        <v/>
      </c>
      <c r="J327" s="63">
        <v>14000</v>
      </c>
      <c r="K327" s="64" t="s">
        <v>201</v>
      </c>
    </row>
    <row r="328" spans="1:11" s="65" customFormat="1" ht="14.1" customHeight="1">
      <c r="A328" s="65">
        <v>495</v>
      </c>
      <c r="B328" s="60" t="s">
        <v>729</v>
      </c>
      <c r="C328" s="60" t="s">
        <v>786</v>
      </c>
      <c r="D328" s="60" t="s">
        <v>791</v>
      </c>
      <c r="E328" s="61" t="s">
        <v>286</v>
      </c>
      <c r="F328" s="60" t="s">
        <v>792</v>
      </c>
      <c r="G328" s="70" t="s">
        <v>228</v>
      </c>
      <c r="H328" s="63">
        <v>13700</v>
      </c>
      <c r="I328" s="63" t="str">
        <f t="shared" si="7"/>
        <v/>
      </c>
      <c r="J328" s="63">
        <v>13700</v>
      </c>
      <c r="K328" s="64" t="s">
        <v>201</v>
      </c>
    </row>
    <row r="329" spans="1:11" s="65" customFormat="1" ht="14.1" customHeight="1">
      <c r="A329" s="65">
        <v>496</v>
      </c>
      <c r="B329" s="60" t="s">
        <v>729</v>
      </c>
      <c r="C329" s="60" t="s">
        <v>786</v>
      </c>
      <c r="D329" s="60" t="s">
        <v>756</v>
      </c>
      <c r="E329" s="61" t="s">
        <v>223</v>
      </c>
      <c r="F329" s="60" t="s">
        <v>789</v>
      </c>
      <c r="G329" s="70" t="s">
        <v>755</v>
      </c>
      <c r="H329" s="63">
        <v>15000</v>
      </c>
      <c r="I329" s="63" t="str">
        <f t="shared" si="7"/>
        <v/>
      </c>
      <c r="J329" s="63">
        <v>15000</v>
      </c>
      <c r="K329" s="64" t="s">
        <v>201</v>
      </c>
    </row>
    <row r="330" spans="1:11" s="65" customFormat="1" ht="14.1" customHeight="1">
      <c r="A330" s="65">
        <v>497</v>
      </c>
      <c r="B330" s="60" t="s">
        <v>729</v>
      </c>
      <c r="C330" s="60" t="s">
        <v>786</v>
      </c>
      <c r="D330" s="60" t="s">
        <v>756</v>
      </c>
      <c r="E330" s="61" t="s">
        <v>223</v>
      </c>
      <c r="F330" s="60" t="s">
        <v>790</v>
      </c>
      <c r="G330" s="70" t="s">
        <v>755</v>
      </c>
      <c r="H330" s="63">
        <v>19200</v>
      </c>
      <c r="I330" s="63" t="str">
        <f t="shared" si="7"/>
        <v>▲</v>
      </c>
      <c r="J330" s="63">
        <v>19800</v>
      </c>
      <c r="K330" s="64" t="s">
        <v>1066</v>
      </c>
    </row>
    <row r="331" spans="1:11" s="65" customFormat="1" ht="14.1" customHeight="1">
      <c r="A331" s="65">
        <v>499</v>
      </c>
      <c r="B331" s="60" t="s">
        <v>729</v>
      </c>
      <c r="C331" s="60" t="s">
        <v>786</v>
      </c>
      <c r="D331" s="60" t="s">
        <v>787</v>
      </c>
      <c r="E331" s="61" t="s">
        <v>199</v>
      </c>
      <c r="F331" s="60" t="s">
        <v>788</v>
      </c>
      <c r="G331" s="70" t="s">
        <v>228</v>
      </c>
      <c r="H331" s="63">
        <v>5900</v>
      </c>
      <c r="I331" s="63" t="str">
        <f t="shared" si="7"/>
        <v/>
      </c>
      <c r="J331" s="63">
        <v>5900</v>
      </c>
      <c r="K331" s="64" t="s">
        <v>201</v>
      </c>
    </row>
    <row r="332" spans="1:11" s="65" customFormat="1" ht="14.1" customHeight="1">
      <c r="A332" s="65">
        <v>500</v>
      </c>
      <c r="B332" s="60" t="s">
        <v>729</v>
      </c>
      <c r="C332" s="60" t="s">
        <v>786</v>
      </c>
      <c r="D332" s="60" t="s">
        <v>756</v>
      </c>
      <c r="E332" s="61" t="s">
        <v>199</v>
      </c>
      <c r="F332" s="60" t="s">
        <v>789</v>
      </c>
      <c r="G332" s="70" t="s">
        <v>755</v>
      </c>
      <c r="H332" s="75">
        <v>5900</v>
      </c>
      <c r="I332" s="63" t="str">
        <f t="shared" si="7"/>
        <v/>
      </c>
      <c r="J332" s="75">
        <v>5900</v>
      </c>
      <c r="K332" s="64" t="s">
        <v>201</v>
      </c>
    </row>
    <row r="333" spans="1:11" s="65" customFormat="1" ht="14.1" customHeight="1">
      <c r="A333" s="65">
        <v>501</v>
      </c>
      <c r="B333" s="60" t="s">
        <v>729</v>
      </c>
      <c r="C333" s="60" t="s">
        <v>786</v>
      </c>
      <c r="D333" s="60" t="s">
        <v>756</v>
      </c>
      <c r="E333" s="61" t="s">
        <v>199</v>
      </c>
      <c r="F333" s="60" t="s">
        <v>790</v>
      </c>
      <c r="G333" s="70" t="s">
        <v>755</v>
      </c>
      <c r="H333" s="63">
        <v>8000</v>
      </c>
      <c r="I333" s="63" t="str">
        <f t="shared" si="7"/>
        <v/>
      </c>
      <c r="J333" s="63">
        <v>8000</v>
      </c>
      <c r="K333" s="64" t="s">
        <v>1066</v>
      </c>
    </row>
    <row r="334" spans="1:11" s="65" customFormat="1" ht="14.1" customHeight="1">
      <c r="A334" s="65">
        <v>505</v>
      </c>
      <c r="B334" s="60" t="s">
        <v>729</v>
      </c>
      <c r="C334" s="60" t="s">
        <v>793</v>
      </c>
      <c r="D334" s="60"/>
      <c r="E334" s="69" t="s">
        <v>434</v>
      </c>
      <c r="F334" s="70" t="s">
        <v>794</v>
      </c>
      <c r="G334" s="70" t="s">
        <v>228</v>
      </c>
      <c r="H334" s="63">
        <v>2600</v>
      </c>
      <c r="I334" s="63" t="str">
        <f t="shared" si="7"/>
        <v/>
      </c>
      <c r="J334" s="63">
        <v>2600</v>
      </c>
      <c r="K334" s="64" t="s">
        <v>201</v>
      </c>
    </row>
    <row r="335" spans="1:11" s="65" customFormat="1" ht="14.1" customHeight="1">
      <c r="A335" s="65">
        <v>506</v>
      </c>
      <c r="B335" s="60" t="s">
        <v>729</v>
      </c>
      <c r="C335" s="60" t="s">
        <v>793</v>
      </c>
      <c r="D335" s="60"/>
      <c r="E335" s="69" t="s">
        <v>434</v>
      </c>
      <c r="F335" s="70" t="s">
        <v>795</v>
      </c>
      <c r="G335" s="70" t="s">
        <v>228</v>
      </c>
      <c r="H335" s="63">
        <v>3600</v>
      </c>
      <c r="I335" s="63" t="str">
        <f t="shared" si="7"/>
        <v/>
      </c>
      <c r="J335" s="63">
        <v>3600</v>
      </c>
      <c r="K335" s="64" t="s">
        <v>201</v>
      </c>
    </row>
    <row r="336" spans="1:11" s="65" customFormat="1" ht="14.1" customHeight="1">
      <c r="A336" s="65">
        <v>507</v>
      </c>
      <c r="B336" s="60" t="s">
        <v>729</v>
      </c>
      <c r="C336" s="60" t="s">
        <v>793</v>
      </c>
      <c r="D336" s="60"/>
      <c r="E336" s="69" t="s">
        <v>796</v>
      </c>
      <c r="F336" s="70" t="s">
        <v>797</v>
      </c>
      <c r="G336" s="70" t="s">
        <v>228</v>
      </c>
      <c r="H336" s="63">
        <v>2600</v>
      </c>
      <c r="I336" s="63" t="str">
        <f t="shared" si="7"/>
        <v/>
      </c>
      <c r="J336" s="63">
        <v>2600</v>
      </c>
      <c r="K336" s="64" t="s">
        <v>201</v>
      </c>
    </row>
    <row r="337" spans="1:11" s="65" customFormat="1" ht="14.1" customHeight="1">
      <c r="A337" s="65">
        <v>508</v>
      </c>
      <c r="B337" s="60" t="s">
        <v>729</v>
      </c>
      <c r="C337" s="60" t="s">
        <v>793</v>
      </c>
      <c r="D337" s="60"/>
      <c r="E337" s="69" t="s">
        <v>798</v>
      </c>
      <c r="F337" s="70" t="s">
        <v>799</v>
      </c>
      <c r="G337" s="70" t="s">
        <v>228</v>
      </c>
      <c r="H337" s="63">
        <v>3600</v>
      </c>
      <c r="I337" s="63" t="str">
        <f t="shared" si="7"/>
        <v/>
      </c>
      <c r="J337" s="63">
        <v>3600</v>
      </c>
      <c r="K337" s="64" t="s">
        <v>201</v>
      </c>
    </row>
    <row r="338" spans="1:11" s="65" customFormat="1">
      <c r="A338" s="65">
        <v>513</v>
      </c>
      <c r="B338" s="60" t="s">
        <v>729</v>
      </c>
      <c r="C338" s="60" t="s">
        <v>800</v>
      </c>
      <c r="D338" s="60"/>
      <c r="E338" s="69" t="s">
        <v>434</v>
      </c>
      <c r="F338" s="70"/>
      <c r="G338" s="70" t="s">
        <v>200</v>
      </c>
      <c r="H338" s="63">
        <v>2450</v>
      </c>
      <c r="I338" s="63" t="str">
        <f t="shared" ref="I338:I375" si="8">IF(H338="","",IF(H338="","",IF(H338=0,"",IF(H338=J338,"",IF(H338&gt;J338,"▽","▲")))))</f>
        <v/>
      </c>
      <c r="J338" s="63">
        <v>2450</v>
      </c>
      <c r="K338" s="64" t="s">
        <v>201</v>
      </c>
    </row>
    <row r="339" spans="1:11" s="65" customFormat="1" ht="14.1" customHeight="1">
      <c r="A339" s="65">
        <v>514</v>
      </c>
      <c r="B339" s="60" t="s">
        <v>729</v>
      </c>
      <c r="C339" s="60" t="s">
        <v>800</v>
      </c>
      <c r="D339" s="60"/>
      <c r="E339" s="69" t="s">
        <v>565</v>
      </c>
      <c r="F339" s="70" t="s">
        <v>473</v>
      </c>
      <c r="G339" s="70" t="s">
        <v>228</v>
      </c>
      <c r="H339" s="63">
        <v>5700</v>
      </c>
      <c r="I339" s="63" t="str">
        <f t="shared" si="8"/>
        <v/>
      </c>
      <c r="J339" s="63">
        <v>5700</v>
      </c>
      <c r="K339" s="64" t="s">
        <v>201</v>
      </c>
    </row>
    <row r="340" spans="1:11" s="65" customFormat="1" ht="14.1" customHeight="1">
      <c r="A340" s="65">
        <v>516</v>
      </c>
      <c r="B340" s="60" t="s">
        <v>729</v>
      </c>
      <c r="C340" s="60" t="s">
        <v>800</v>
      </c>
      <c r="D340" s="60"/>
      <c r="E340" s="69" t="s">
        <v>802</v>
      </c>
      <c r="F340" s="70" t="s">
        <v>473</v>
      </c>
      <c r="G340" s="70" t="s">
        <v>228</v>
      </c>
      <c r="H340" s="63">
        <v>8100</v>
      </c>
      <c r="I340" s="63" t="str">
        <f t="shared" si="8"/>
        <v/>
      </c>
      <c r="J340" s="63">
        <v>8100</v>
      </c>
      <c r="K340" s="64" t="s">
        <v>201</v>
      </c>
    </row>
    <row r="341" spans="1:11" s="65" customFormat="1" ht="14.1" customHeight="1">
      <c r="A341" s="65">
        <v>517</v>
      </c>
      <c r="B341" s="60" t="s">
        <v>729</v>
      </c>
      <c r="C341" s="60" t="s">
        <v>800</v>
      </c>
      <c r="D341" s="60"/>
      <c r="E341" s="69" t="s">
        <v>233</v>
      </c>
      <c r="F341" s="70"/>
      <c r="G341" s="70" t="s">
        <v>200</v>
      </c>
      <c r="H341" s="63">
        <v>3700</v>
      </c>
      <c r="I341" s="63" t="str">
        <f t="shared" si="8"/>
        <v/>
      </c>
      <c r="J341" s="63">
        <v>3700</v>
      </c>
      <c r="K341" s="64" t="s">
        <v>201</v>
      </c>
    </row>
    <row r="342" spans="1:11" s="65" customFormat="1" ht="14.1" customHeight="1">
      <c r="A342" s="65">
        <v>518</v>
      </c>
      <c r="B342" s="60" t="s">
        <v>729</v>
      </c>
      <c r="C342" s="60" t="s">
        <v>800</v>
      </c>
      <c r="D342" s="60"/>
      <c r="E342" s="69" t="s">
        <v>514</v>
      </c>
      <c r="F342" s="70"/>
      <c r="G342" s="70" t="s">
        <v>200</v>
      </c>
      <c r="H342" s="63">
        <v>5400</v>
      </c>
      <c r="I342" s="63" t="str">
        <f t="shared" si="8"/>
        <v/>
      </c>
      <c r="J342" s="63">
        <v>5400</v>
      </c>
      <c r="K342" s="64" t="s">
        <v>201</v>
      </c>
    </row>
    <row r="343" spans="1:11" s="65" customFormat="1" ht="14.1" customHeight="1">
      <c r="A343" s="65">
        <v>519</v>
      </c>
      <c r="B343" s="60" t="s">
        <v>729</v>
      </c>
      <c r="C343" s="60" t="s">
        <v>800</v>
      </c>
      <c r="D343" s="60"/>
      <c r="E343" s="69" t="s">
        <v>199</v>
      </c>
      <c r="F343" s="70"/>
      <c r="G343" s="70" t="s">
        <v>200</v>
      </c>
      <c r="H343" s="63">
        <v>3950</v>
      </c>
      <c r="I343" s="63" t="str">
        <f t="shared" si="8"/>
        <v/>
      </c>
      <c r="J343" s="63">
        <v>3950</v>
      </c>
      <c r="K343" s="64" t="s">
        <v>201</v>
      </c>
    </row>
    <row r="344" spans="1:11" s="65" customFormat="1" ht="14.1" customHeight="1">
      <c r="A344" s="65">
        <v>520</v>
      </c>
      <c r="B344" s="60" t="s">
        <v>729</v>
      </c>
      <c r="C344" s="60" t="s">
        <v>800</v>
      </c>
      <c r="D344" s="60" t="s">
        <v>801</v>
      </c>
      <c r="E344" s="69" t="s">
        <v>199</v>
      </c>
      <c r="F344" s="70"/>
      <c r="G344" s="70" t="s">
        <v>228</v>
      </c>
      <c r="H344" s="63">
        <v>6000</v>
      </c>
      <c r="I344" s="63" t="str">
        <f t="shared" si="8"/>
        <v/>
      </c>
      <c r="J344" s="63">
        <v>6000</v>
      </c>
      <c r="K344" s="64" t="s">
        <v>803</v>
      </c>
    </row>
    <row r="345" spans="1:11" s="65" customFormat="1" ht="14.1" customHeight="1">
      <c r="A345" s="65">
        <v>521</v>
      </c>
      <c r="B345" s="60" t="s">
        <v>729</v>
      </c>
      <c r="C345" s="60" t="s">
        <v>804</v>
      </c>
      <c r="D345" s="60"/>
      <c r="E345" s="69" t="s">
        <v>687</v>
      </c>
      <c r="F345" s="70" t="s">
        <v>805</v>
      </c>
      <c r="G345" s="70" t="s">
        <v>200</v>
      </c>
      <c r="H345" s="63">
        <v>5150</v>
      </c>
      <c r="I345" s="63" t="str">
        <f t="shared" si="8"/>
        <v/>
      </c>
      <c r="J345" s="63">
        <v>5150</v>
      </c>
      <c r="K345" s="64" t="s">
        <v>201</v>
      </c>
    </row>
    <row r="346" spans="1:11" s="65" customFormat="1" ht="14.1" customHeight="1">
      <c r="A346" s="65">
        <v>524</v>
      </c>
      <c r="B346" s="60" t="s">
        <v>729</v>
      </c>
      <c r="C346" s="60" t="s">
        <v>804</v>
      </c>
      <c r="D346" s="60"/>
      <c r="E346" s="69" t="s">
        <v>586</v>
      </c>
      <c r="F346" s="70" t="s">
        <v>805</v>
      </c>
      <c r="G346" s="70" t="s">
        <v>200</v>
      </c>
      <c r="H346" s="63">
        <v>3270</v>
      </c>
      <c r="I346" s="63" t="str">
        <f t="shared" si="8"/>
        <v>▲</v>
      </c>
      <c r="J346" s="63">
        <v>3280</v>
      </c>
      <c r="K346" s="64" t="s">
        <v>201</v>
      </c>
    </row>
    <row r="347" spans="1:11" s="65" customFormat="1" ht="14.1" customHeight="1">
      <c r="A347" s="65">
        <v>525</v>
      </c>
      <c r="B347" s="60" t="s">
        <v>729</v>
      </c>
      <c r="C347" s="60" t="s">
        <v>804</v>
      </c>
      <c r="D347" s="60" t="s">
        <v>806</v>
      </c>
      <c r="E347" s="69" t="s">
        <v>586</v>
      </c>
      <c r="F347" s="70"/>
      <c r="G347" s="70" t="s">
        <v>282</v>
      </c>
      <c r="H347" s="63">
        <v>4000</v>
      </c>
      <c r="I347" s="63" t="str">
        <f t="shared" si="8"/>
        <v/>
      </c>
      <c r="J347" s="63">
        <v>4000</v>
      </c>
      <c r="K347" s="64" t="s">
        <v>201</v>
      </c>
    </row>
    <row r="348" spans="1:11" s="65" customFormat="1" ht="14.1" customHeight="1">
      <c r="A348" s="65">
        <v>531</v>
      </c>
      <c r="B348" s="60" t="s">
        <v>729</v>
      </c>
      <c r="C348" s="60" t="s">
        <v>807</v>
      </c>
      <c r="D348" s="62"/>
      <c r="E348" s="69" t="s">
        <v>808</v>
      </c>
      <c r="F348" s="70"/>
      <c r="G348" s="70" t="s">
        <v>228</v>
      </c>
      <c r="H348" s="63">
        <v>2300</v>
      </c>
      <c r="I348" s="63" t="str">
        <f t="shared" si="8"/>
        <v/>
      </c>
      <c r="J348" s="63">
        <v>2300</v>
      </c>
      <c r="K348" s="64" t="s">
        <v>201</v>
      </c>
    </row>
    <row r="349" spans="1:11" s="65" customFormat="1" ht="14.1" customHeight="1">
      <c r="A349" s="65">
        <v>532</v>
      </c>
      <c r="B349" s="60" t="s">
        <v>729</v>
      </c>
      <c r="C349" s="60" t="s">
        <v>807</v>
      </c>
      <c r="D349" s="60" t="s">
        <v>809</v>
      </c>
      <c r="E349" s="69" t="s">
        <v>565</v>
      </c>
      <c r="F349" s="71" t="s">
        <v>810</v>
      </c>
      <c r="G349" s="70" t="s">
        <v>200</v>
      </c>
      <c r="H349" s="63">
        <v>2500</v>
      </c>
      <c r="I349" s="63" t="str">
        <f t="shared" si="8"/>
        <v/>
      </c>
      <c r="J349" s="63">
        <v>2500</v>
      </c>
      <c r="K349" s="64" t="s">
        <v>811</v>
      </c>
    </row>
    <row r="350" spans="1:11" s="65" customFormat="1" ht="14.1" customHeight="1">
      <c r="A350" s="65">
        <v>534</v>
      </c>
      <c r="B350" s="60" t="s">
        <v>729</v>
      </c>
      <c r="C350" s="60" t="s">
        <v>812</v>
      </c>
      <c r="D350" s="60"/>
      <c r="E350" s="69" t="s">
        <v>552</v>
      </c>
      <c r="F350" s="70" t="s">
        <v>813</v>
      </c>
      <c r="G350" s="70" t="s">
        <v>203</v>
      </c>
      <c r="H350" s="63">
        <v>4000</v>
      </c>
      <c r="I350" s="63" t="str">
        <f t="shared" si="8"/>
        <v/>
      </c>
      <c r="J350" s="63">
        <v>4000</v>
      </c>
      <c r="K350" s="64" t="s">
        <v>201</v>
      </c>
    </row>
    <row r="351" spans="1:11" s="65" customFormat="1" ht="14.1" customHeight="1">
      <c r="A351" s="65">
        <v>535</v>
      </c>
      <c r="B351" s="60" t="s">
        <v>729</v>
      </c>
      <c r="C351" s="60" t="s">
        <v>812</v>
      </c>
      <c r="D351" s="60"/>
      <c r="E351" s="69" t="s">
        <v>370</v>
      </c>
      <c r="F351" s="70" t="s">
        <v>814</v>
      </c>
      <c r="G351" s="70" t="s">
        <v>203</v>
      </c>
      <c r="H351" s="75">
        <v>760</v>
      </c>
      <c r="I351" s="63" t="str">
        <f t="shared" si="8"/>
        <v/>
      </c>
      <c r="J351" s="75">
        <v>760</v>
      </c>
      <c r="K351" s="64" t="s">
        <v>815</v>
      </c>
    </row>
    <row r="352" spans="1:11" s="65" customFormat="1" ht="14.1" customHeight="1">
      <c r="A352" s="65">
        <v>539</v>
      </c>
      <c r="B352" s="60" t="s">
        <v>729</v>
      </c>
      <c r="C352" s="60" t="s">
        <v>812</v>
      </c>
      <c r="D352" s="60" t="s">
        <v>816</v>
      </c>
      <c r="E352" s="69" t="s">
        <v>223</v>
      </c>
      <c r="F352" s="70" t="s">
        <v>817</v>
      </c>
      <c r="G352" s="70" t="s">
        <v>694</v>
      </c>
      <c r="H352" s="63">
        <v>3210</v>
      </c>
      <c r="I352" s="63" t="str">
        <f t="shared" si="8"/>
        <v/>
      </c>
      <c r="J352" s="63">
        <v>3210</v>
      </c>
      <c r="K352" s="64" t="s">
        <v>201</v>
      </c>
    </row>
    <row r="353" spans="1:11" s="65" customFormat="1" ht="14.1" customHeight="1">
      <c r="A353" s="65">
        <v>540</v>
      </c>
      <c r="B353" s="60" t="s">
        <v>729</v>
      </c>
      <c r="C353" s="60" t="s">
        <v>812</v>
      </c>
      <c r="D353" s="60"/>
      <c r="E353" s="69" t="s">
        <v>223</v>
      </c>
      <c r="F353" s="70" t="s">
        <v>818</v>
      </c>
      <c r="G353" s="70" t="s">
        <v>694</v>
      </c>
      <c r="H353" s="72">
        <v>7200</v>
      </c>
      <c r="I353" s="63" t="str">
        <f t="shared" si="8"/>
        <v/>
      </c>
      <c r="J353" s="72">
        <v>7200</v>
      </c>
      <c r="K353" s="64" t="s">
        <v>201</v>
      </c>
    </row>
    <row r="354" spans="1:11" s="65" customFormat="1" ht="14.1" customHeight="1">
      <c r="A354" s="65">
        <v>541</v>
      </c>
      <c r="B354" s="60" t="s">
        <v>729</v>
      </c>
      <c r="C354" s="60" t="s">
        <v>812</v>
      </c>
      <c r="D354" s="60" t="s">
        <v>857</v>
      </c>
      <c r="E354" s="69" t="s">
        <v>223</v>
      </c>
      <c r="F354" s="70" t="s">
        <v>817</v>
      </c>
      <c r="G354" s="70" t="s">
        <v>859</v>
      </c>
      <c r="H354" s="63">
        <v>4650</v>
      </c>
      <c r="I354" s="63" t="str">
        <f t="shared" si="8"/>
        <v/>
      </c>
      <c r="J354" s="63">
        <v>4650</v>
      </c>
      <c r="K354" s="64" t="s">
        <v>1067</v>
      </c>
    </row>
    <row r="355" spans="1:11" s="65" customFormat="1" ht="14.1" customHeight="1">
      <c r="A355" s="65">
        <v>543</v>
      </c>
      <c r="B355" s="60" t="s">
        <v>729</v>
      </c>
      <c r="C355" s="60" t="s">
        <v>812</v>
      </c>
      <c r="D355" s="60"/>
      <c r="E355" s="69" t="s">
        <v>233</v>
      </c>
      <c r="F355" s="70" t="s">
        <v>814</v>
      </c>
      <c r="G355" s="70" t="s">
        <v>230</v>
      </c>
      <c r="H355" s="63">
        <v>2400</v>
      </c>
      <c r="I355" s="63" t="str">
        <f t="shared" si="8"/>
        <v/>
      </c>
      <c r="J355" s="63">
        <v>2400</v>
      </c>
      <c r="K355" s="64" t="s">
        <v>201</v>
      </c>
    </row>
    <row r="356" spans="1:11" s="65" customFormat="1" ht="14.1" customHeight="1">
      <c r="A356" s="65">
        <v>544</v>
      </c>
      <c r="B356" s="60" t="s">
        <v>729</v>
      </c>
      <c r="C356" s="60" t="s">
        <v>812</v>
      </c>
      <c r="D356" s="60"/>
      <c r="E356" s="69" t="s">
        <v>819</v>
      </c>
      <c r="F356" s="70" t="s">
        <v>813</v>
      </c>
      <c r="G356" s="70" t="s">
        <v>203</v>
      </c>
      <c r="H356" s="63">
        <v>2750</v>
      </c>
      <c r="I356" s="63" t="str">
        <f t="shared" si="8"/>
        <v/>
      </c>
      <c r="J356" s="63">
        <v>2750</v>
      </c>
      <c r="K356" s="64" t="s">
        <v>201</v>
      </c>
    </row>
    <row r="357" spans="1:11" s="65" customFormat="1" ht="14.1" customHeight="1">
      <c r="A357" s="65">
        <v>545</v>
      </c>
      <c r="B357" s="60" t="s">
        <v>729</v>
      </c>
      <c r="C357" s="60" t="s">
        <v>812</v>
      </c>
      <c r="D357" s="60" t="s">
        <v>820</v>
      </c>
      <c r="E357" s="69" t="s">
        <v>199</v>
      </c>
      <c r="F357" s="70" t="s">
        <v>821</v>
      </c>
      <c r="G357" s="70" t="s">
        <v>203</v>
      </c>
      <c r="H357" s="63">
        <v>1460</v>
      </c>
      <c r="I357" s="63" t="str">
        <f t="shared" si="8"/>
        <v/>
      </c>
      <c r="J357" s="63">
        <v>1460</v>
      </c>
      <c r="K357" s="64" t="s">
        <v>201</v>
      </c>
    </row>
    <row r="358" spans="1:11" s="65" customFormat="1" ht="14.1" customHeight="1">
      <c r="A358" s="65">
        <v>546</v>
      </c>
      <c r="B358" s="60" t="s">
        <v>729</v>
      </c>
      <c r="C358" s="60" t="s">
        <v>812</v>
      </c>
      <c r="D358" s="60" t="s">
        <v>816</v>
      </c>
      <c r="E358" s="69" t="s">
        <v>199</v>
      </c>
      <c r="F358" s="70" t="s">
        <v>822</v>
      </c>
      <c r="G358" s="70" t="s">
        <v>694</v>
      </c>
      <c r="H358" s="63">
        <v>1160</v>
      </c>
      <c r="I358" s="63" t="str">
        <f t="shared" si="8"/>
        <v/>
      </c>
      <c r="J358" s="63">
        <v>1160</v>
      </c>
      <c r="K358" s="64" t="s">
        <v>201</v>
      </c>
    </row>
    <row r="359" spans="1:11" s="65" customFormat="1" ht="14.1" customHeight="1">
      <c r="A359" s="65">
        <v>547</v>
      </c>
      <c r="B359" s="60" t="s">
        <v>729</v>
      </c>
      <c r="C359" s="60" t="s">
        <v>812</v>
      </c>
      <c r="D359" s="60" t="s">
        <v>857</v>
      </c>
      <c r="E359" s="69" t="s">
        <v>199</v>
      </c>
      <c r="F359" s="70" t="s">
        <v>1068</v>
      </c>
      <c r="G359" s="70" t="s">
        <v>859</v>
      </c>
      <c r="H359" s="63">
        <v>1570</v>
      </c>
      <c r="I359" s="63" t="str">
        <f t="shared" si="8"/>
        <v/>
      </c>
      <c r="J359" s="63">
        <v>1570</v>
      </c>
      <c r="K359" s="64" t="s">
        <v>1067</v>
      </c>
    </row>
    <row r="360" spans="1:11" s="65" customFormat="1" ht="14.1" customHeight="1">
      <c r="A360" s="65">
        <v>548</v>
      </c>
      <c r="B360" s="60" t="s">
        <v>729</v>
      </c>
      <c r="C360" s="60" t="s">
        <v>812</v>
      </c>
      <c r="D360" s="60" t="s">
        <v>823</v>
      </c>
      <c r="E360" s="69" t="s">
        <v>199</v>
      </c>
      <c r="F360" s="70" t="s">
        <v>824</v>
      </c>
      <c r="G360" s="70" t="s">
        <v>203</v>
      </c>
      <c r="H360" s="63">
        <v>3300</v>
      </c>
      <c r="I360" s="63" t="str">
        <f t="shared" si="8"/>
        <v/>
      </c>
      <c r="J360" s="63">
        <v>3300</v>
      </c>
      <c r="K360" s="64" t="s">
        <v>201</v>
      </c>
    </row>
    <row r="361" spans="1:11" s="65" customFormat="1" ht="14.1" customHeight="1">
      <c r="A361" s="65">
        <v>549</v>
      </c>
      <c r="B361" s="60" t="s">
        <v>729</v>
      </c>
      <c r="C361" s="60" t="s">
        <v>812</v>
      </c>
      <c r="D361" s="60" t="s">
        <v>825</v>
      </c>
      <c r="E361" s="69" t="s">
        <v>199</v>
      </c>
      <c r="F361" s="70" t="s">
        <v>814</v>
      </c>
      <c r="G361" s="70" t="s">
        <v>230</v>
      </c>
      <c r="H361" s="72">
        <v>4300</v>
      </c>
      <c r="I361" s="63" t="str">
        <f t="shared" si="8"/>
        <v/>
      </c>
      <c r="J361" s="72">
        <v>4300</v>
      </c>
      <c r="K361" s="64" t="s">
        <v>201</v>
      </c>
    </row>
    <row r="362" spans="1:11" s="65" customFormat="1" ht="14.1" customHeight="1">
      <c r="A362" s="65">
        <v>554</v>
      </c>
      <c r="B362" s="60" t="s">
        <v>729</v>
      </c>
      <c r="C362" s="60" t="s">
        <v>826</v>
      </c>
      <c r="D362" s="60"/>
      <c r="E362" s="69" t="s">
        <v>829</v>
      </c>
      <c r="F362" s="70" t="s">
        <v>827</v>
      </c>
      <c r="G362" s="70" t="s">
        <v>200</v>
      </c>
      <c r="H362" s="63">
        <v>4790</v>
      </c>
      <c r="I362" s="63" t="str">
        <f t="shared" si="8"/>
        <v/>
      </c>
      <c r="J362" s="63">
        <v>4790</v>
      </c>
      <c r="K362" s="64" t="s">
        <v>201</v>
      </c>
    </row>
    <row r="363" spans="1:11" s="65" customFormat="1" ht="14.1" customHeight="1">
      <c r="A363" s="65">
        <v>555</v>
      </c>
      <c r="B363" s="60" t="s">
        <v>729</v>
      </c>
      <c r="C363" s="60" t="s">
        <v>826</v>
      </c>
      <c r="D363" s="60"/>
      <c r="E363" s="69" t="s">
        <v>830</v>
      </c>
      <c r="F363" s="70" t="s">
        <v>828</v>
      </c>
      <c r="G363" s="70" t="s">
        <v>200</v>
      </c>
      <c r="H363" s="63">
        <v>4750</v>
      </c>
      <c r="I363" s="63" t="str">
        <f t="shared" si="8"/>
        <v/>
      </c>
      <c r="J363" s="63">
        <v>4750</v>
      </c>
      <c r="K363" s="64" t="s">
        <v>201</v>
      </c>
    </row>
    <row r="364" spans="1:11" s="65" customFormat="1" ht="14.1" customHeight="1">
      <c r="A364" s="65">
        <v>556</v>
      </c>
      <c r="B364" s="60" t="s">
        <v>729</v>
      </c>
      <c r="C364" s="60" t="s">
        <v>831</v>
      </c>
      <c r="D364" s="60" t="s">
        <v>832</v>
      </c>
      <c r="E364" s="69" t="s">
        <v>687</v>
      </c>
      <c r="F364" s="70" t="s">
        <v>833</v>
      </c>
      <c r="G364" s="70" t="s">
        <v>228</v>
      </c>
      <c r="H364" s="63">
        <v>1800</v>
      </c>
      <c r="I364" s="63" t="str">
        <f t="shared" si="8"/>
        <v/>
      </c>
      <c r="J364" s="63">
        <v>1800</v>
      </c>
      <c r="K364" s="64" t="s">
        <v>201</v>
      </c>
    </row>
    <row r="365" spans="1:11" s="65" customFormat="1" ht="14.1" customHeight="1">
      <c r="A365" s="65">
        <v>557</v>
      </c>
      <c r="B365" s="60" t="s">
        <v>729</v>
      </c>
      <c r="C365" s="60" t="s">
        <v>831</v>
      </c>
      <c r="D365" s="60" t="s">
        <v>834</v>
      </c>
      <c r="E365" s="69" t="s">
        <v>687</v>
      </c>
      <c r="F365" s="70" t="s">
        <v>833</v>
      </c>
      <c r="G365" s="70" t="s">
        <v>200</v>
      </c>
      <c r="H365" s="63">
        <v>1700</v>
      </c>
      <c r="I365" s="63" t="str">
        <f t="shared" si="8"/>
        <v/>
      </c>
      <c r="J365" s="63">
        <v>1700</v>
      </c>
      <c r="K365" s="64" t="s">
        <v>201</v>
      </c>
    </row>
    <row r="366" spans="1:11" s="65" customFormat="1" ht="14.1" customHeight="1">
      <c r="A366" s="65">
        <v>558</v>
      </c>
      <c r="B366" s="60" t="s">
        <v>729</v>
      </c>
      <c r="C366" s="60" t="s">
        <v>831</v>
      </c>
      <c r="D366" s="60"/>
      <c r="E366" s="69" t="s">
        <v>687</v>
      </c>
      <c r="F366" s="70" t="s">
        <v>835</v>
      </c>
      <c r="G366" s="70" t="s">
        <v>200</v>
      </c>
      <c r="H366" s="63">
        <v>2150</v>
      </c>
      <c r="I366" s="63" t="str">
        <f t="shared" si="8"/>
        <v/>
      </c>
      <c r="J366" s="63">
        <v>2150</v>
      </c>
      <c r="K366" s="64" t="s">
        <v>201</v>
      </c>
    </row>
    <row r="367" spans="1:11" s="65" customFormat="1" ht="14.1" customHeight="1">
      <c r="A367" s="65">
        <v>559</v>
      </c>
      <c r="B367" s="60" t="s">
        <v>729</v>
      </c>
      <c r="C367" s="60" t="s">
        <v>831</v>
      </c>
      <c r="D367" s="60" t="s">
        <v>836</v>
      </c>
      <c r="E367" s="69" t="s">
        <v>687</v>
      </c>
      <c r="F367" s="70" t="s">
        <v>837</v>
      </c>
      <c r="G367" s="70" t="s">
        <v>200</v>
      </c>
      <c r="H367" s="63">
        <v>3150</v>
      </c>
      <c r="I367" s="63" t="str">
        <f t="shared" si="8"/>
        <v/>
      </c>
      <c r="J367" s="63">
        <v>3150</v>
      </c>
      <c r="K367" s="64" t="s">
        <v>201</v>
      </c>
    </row>
    <row r="368" spans="1:11" s="65" customFormat="1" ht="14.1" customHeight="1">
      <c r="A368" s="65">
        <v>560</v>
      </c>
      <c r="B368" s="60" t="s">
        <v>729</v>
      </c>
      <c r="C368" s="60" t="s">
        <v>831</v>
      </c>
      <c r="D368" s="60"/>
      <c r="E368" s="69" t="s">
        <v>687</v>
      </c>
      <c r="F368" s="70" t="s">
        <v>838</v>
      </c>
      <c r="G368" s="70" t="s">
        <v>200</v>
      </c>
      <c r="H368" s="63">
        <v>3450</v>
      </c>
      <c r="I368" s="63" t="str">
        <f t="shared" si="8"/>
        <v/>
      </c>
      <c r="J368" s="63">
        <v>3450</v>
      </c>
      <c r="K368" s="64" t="s">
        <v>201</v>
      </c>
    </row>
    <row r="369" spans="1:11" s="65" customFormat="1" ht="14.1" customHeight="1">
      <c r="A369" s="65">
        <v>561</v>
      </c>
      <c r="B369" s="60" t="s">
        <v>729</v>
      </c>
      <c r="C369" s="60" t="s">
        <v>831</v>
      </c>
      <c r="D369" s="60" t="s">
        <v>839</v>
      </c>
      <c r="E369" s="69" t="s">
        <v>687</v>
      </c>
      <c r="F369" s="70" t="s">
        <v>837</v>
      </c>
      <c r="G369" s="70" t="s">
        <v>228</v>
      </c>
      <c r="H369" s="63">
        <v>3100</v>
      </c>
      <c r="I369" s="63" t="str">
        <f t="shared" si="8"/>
        <v/>
      </c>
      <c r="J369" s="63">
        <v>3100</v>
      </c>
      <c r="K369" s="64" t="s">
        <v>201</v>
      </c>
    </row>
    <row r="370" spans="1:11" s="65" customFormat="1" ht="14.1" customHeight="1">
      <c r="A370" s="65">
        <v>562</v>
      </c>
      <c r="B370" s="60" t="s">
        <v>729</v>
      </c>
      <c r="C370" s="60" t="s">
        <v>831</v>
      </c>
      <c r="D370" s="60" t="s">
        <v>840</v>
      </c>
      <c r="E370" s="69" t="s">
        <v>687</v>
      </c>
      <c r="F370" s="70" t="s">
        <v>841</v>
      </c>
      <c r="G370" s="70" t="s">
        <v>200</v>
      </c>
      <c r="H370" s="63">
        <v>3880</v>
      </c>
      <c r="I370" s="63" t="str">
        <f t="shared" si="8"/>
        <v/>
      </c>
      <c r="J370" s="63">
        <v>3880</v>
      </c>
      <c r="K370" s="64" t="s">
        <v>201</v>
      </c>
    </row>
    <row r="371" spans="1:11" s="65" customFormat="1" ht="14.1" customHeight="1">
      <c r="A371" s="65">
        <v>564</v>
      </c>
      <c r="B371" s="60" t="s">
        <v>729</v>
      </c>
      <c r="C371" s="60" t="s">
        <v>831</v>
      </c>
      <c r="D371" s="60" t="s">
        <v>839</v>
      </c>
      <c r="E371" s="69" t="s">
        <v>687</v>
      </c>
      <c r="F371" s="70" t="s">
        <v>841</v>
      </c>
      <c r="G371" s="70" t="s">
        <v>228</v>
      </c>
      <c r="H371" s="63">
        <v>3780</v>
      </c>
      <c r="I371" s="63" t="str">
        <f t="shared" si="8"/>
        <v/>
      </c>
      <c r="J371" s="63">
        <v>3780</v>
      </c>
      <c r="K371" s="64" t="s">
        <v>201</v>
      </c>
    </row>
    <row r="372" spans="1:11" s="65" customFormat="1" ht="14.1" customHeight="1">
      <c r="A372" s="65">
        <v>566</v>
      </c>
      <c r="B372" s="60" t="s">
        <v>729</v>
      </c>
      <c r="C372" s="60" t="s">
        <v>831</v>
      </c>
      <c r="D372" s="60"/>
      <c r="E372" s="69" t="s">
        <v>687</v>
      </c>
      <c r="F372" s="70" t="s">
        <v>841</v>
      </c>
      <c r="G372" s="70" t="s">
        <v>203</v>
      </c>
      <c r="H372" s="63">
        <v>3300</v>
      </c>
      <c r="I372" s="63" t="str">
        <f t="shared" si="8"/>
        <v/>
      </c>
      <c r="J372" s="63">
        <v>3300</v>
      </c>
      <c r="K372" s="64" t="s">
        <v>201</v>
      </c>
    </row>
    <row r="373" spans="1:11" s="65" customFormat="1" ht="14.1" customHeight="1">
      <c r="A373" s="65">
        <v>567</v>
      </c>
      <c r="B373" s="60" t="s">
        <v>729</v>
      </c>
      <c r="C373" s="60" t="s">
        <v>831</v>
      </c>
      <c r="D373" s="60"/>
      <c r="E373" s="69" t="s">
        <v>842</v>
      </c>
      <c r="F373" s="70" t="s">
        <v>843</v>
      </c>
      <c r="G373" s="70" t="s">
        <v>228</v>
      </c>
      <c r="H373" s="63">
        <v>7300</v>
      </c>
      <c r="I373" s="63" t="str">
        <f t="shared" si="8"/>
        <v/>
      </c>
      <c r="J373" s="63">
        <v>7300</v>
      </c>
      <c r="K373" s="64" t="s">
        <v>201</v>
      </c>
    </row>
    <row r="374" spans="1:11" s="65" customFormat="1" ht="14.1" customHeight="1">
      <c r="A374" s="65">
        <v>571</v>
      </c>
      <c r="B374" s="60" t="s">
        <v>729</v>
      </c>
      <c r="C374" s="60" t="s">
        <v>831</v>
      </c>
      <c r="D374" s="60" t="s">
        <v>834</v>
      </c>
      <c r="E374" s="69" t="s">
        <v>586</v>
      </c>
      <c r="F374" s="70" t="s">
        <v>833</v>
      </c>
      <c r="G374" s="70" t="s">
        <v>200</v>
      </c>
      <c r="H374" s="63">
        <v>1050</v>
      </c>
      <c r="I374" s="63" t="str">
        <f t="shared" si="8"/>
        <v/>
      </c>
      <c r="J374" s="63">
        <v>1050</v>
      </c>
      <c r="K374" s="64" t="s">
        <v>201</v>
      </c>
    </row>
    <row r="375" spans="1:11" s="65" customFormat="1" ht="14.1" customHeight="1">
      <c r="A375" s="65">
        <v>574</v>
      </c>
      <c r="B375" s="60" t="s">
        <v>729</v>
      </c>
      <c r="C375" s="60" t="s">
        <v>831</v>
      </c>
      <c r="D375" s="60" t="s">
        <v>836</v>
      </c>
      <c r="E375" s="69" t="s">
        <v>586</v>
      </c>
      <c r="F375" s="70" t="s">
        <v>837</v>
      </c>
      <c r="G375" s="70" t="s">
        <v>200</v>
      </c>
      <c r="H375" s="63">
        <v>1900</v>
      </c>
      <c r="I375" s="63" t="str">
        <f t="shared" si="8"/>
        <v/>
      </c>
      <c r="J375" s="63">
        <v>1900</v>
      </c>
      <c r="K375" s="64" t="s">
        <v>201</v>
      </c>
    </row>
    <row r="376" spans="1:11" s="65" customFormat="1" ht="14.1" customHeight="1">
      <c r="A376" s="65">
        <v>577</v>
      </c>
      <c r="B376" s="60" t="s">
        <v>729</v>
      </c>
      <c r="C376" s="60" t="s">
        <v>831</v>
      </c>
      <c r="D376" s="60" t="s">
        <v>839</v>
      </c>
      <c r="E376" s="69" t="s">
        <v>586</v>
      </c>
      <c r="F376" s="70" t="s">
        <v>837</v>
      </c>
      <c r="G376" s="70" t="s">
        <v>228</v>
      </c>
      <c r="H376" s="75">
        <v>1600</v>
      </c>
      <c r="I376" s="63" t="str">
        <f t="shared" ref="I376:I413" si="9">IF(H376="","",IF(H376="","",IF(H376=0,"",IF(H376=J376,"",IF(H376&gt;J376,"▽","▲")))))</f>
        <v/>
      </c>
      <c r="J376" s="75">
        <v>1600</v>
      </c>
      <c r="K376" s="64" t="s">
        <v>201</v>
      </c>
    </row>
    <row r="377" spans="1:11" s="65" customFormat="1" ht="14.1" customHeight="1">
      <c r="A377" s="65">
        <v>578</v>
      </c>
      <c r="B377" s="60" t="s">
        <v>729</v>
      </c>
      <c r="C377" s="60" t="s">
        <v>831</v>
      </c>
      <c r="D377" s="60" t="s">
        <v>844</v>
      </c>
      <c r="E377" s="69" t="s">
        <v>586</v>
      </c>
      <c r="F377" s="70" t="s">
        <v>841</v>
      </c>
      <c r="G377" s="70" t="s">
        <v>200</v>
      </c>
      <c r="H377" s="63">
        <v>2490</v>
      </c>
      <c r="I377" s="63" t="str">
        <f t="shared" si="9"/>
        <v/>
      </c>
      <c r="J377" s="63">
        <v>2490</v>
      </c>
      <c r="K377" s="64" t="s">
        <v>201</v>
      </c>
    </row>
    <row r="378" spans="1:11" s="65" customFormat="1" ht="14.1" customHeight="1">
      <c r="A378" s="65">
        <v>580</v>
      </c>
      <c r="B378" s="60" t="s">
        <v>729</v>
      </c>
      <c r="C378" s="60" t="s">
        <v>831</v>
      </c>
      <c r="D378" s="60" t="s">
        <v>839</v>
      </c>
      <c r="E378" s="69" t="s">
        <v>586</v>
      </c>
      <c r="F378" s="70" t="s">
        <v>841</v>
      </c>
      <c r="G378" s="70" t="s">
        <v>228</v>
      </c>
      <c r="H378" s="63">
        <v>2550</v>
      </c>
      <c r="I378" s="63" t="str">
        <f t="shared" si="9"/>
        <v/>
      </c>
      <c r="J378" s="63">
        <v>2550</v>
      </c>
      <c r="K378" s="64" t="s">
        <v>201</v>
      </c>
    </row>
    <row r="379" spans="1:11" s="65" customFormat="1" ht="14.1" customHeight="1">
      <c r="A379" s="65">
        <v>581</v>
      </c>
      <c r="B379" s="60" t="s">
        <v>729</v>
      </c>
      <c r="C379" s="60" t="s">
        <v>831</v>
      </c>
      <c r="D379" s="60"/>
      <c r="E379" s="69" t="s">
        <v>586</v>
      </c>
      <c r="F379" s="70" t="s">
        <v>841</v>
      </c>
      <c r="G379" s="70" t="s">
        <v>203</v>
      </c>
      <c r="H379" s="63">
        <v>2490</v>
      </c>
      <c r="I379" s="63" t="str">
        <f t="shared" si="9"/>
        <v/>
      </c>
      <c r="J379" s="63">
        <v>2490</v>
      </c>
      <c r="K379" s="64" t="s">
        <v>201</v>
      </c>
    </row>
    <row r="380" spans="1:11" s="65" customFormat="1" ht="14.1" customHeight="1">
      <c r="A380" s="65">
        <v>582</v>
      </c>
      <c r="B380" s="60" t="s">
        <v>729</v>
      </c>
      <c r="C380" s="60" t="s">
        <v>831</v>
      </c>
      <c r="D380" s="60" t="s">
        <v>845</v>
      </c>
      <c r="E380" s="69" t="s">
        <v>586</v>
      </c>
      <c r="F380" s="70" t="s">
        <v>846</v>
      </c>
      <c r="G380" s="70" t="s">
        <v>203</v>
      </c>
      <c r="H380" s="63">
        <v>2400</v>
      </c>
      <c r="I380" s="63" t="str">
        <f t="shared" si="9"/>
        <v/>
      </c>
      <c r="J380" s="63">
        <v>2400</v>
      </c>
      <c r="K380" s="64" t="s">
        <v>201</v>
      </c>
    </row>
    <row r="381" spans="1:11" s="65" customFormat="1" ht="14.1" customHeight="1">
      <c r="A381" s="65">
        <v>585</v>
      </c>
      <c r="B381" s="60" t="s">
        <v>729</v>
      </c>
      <c r="C381" s="60" t="s">
        <v>847</v>
      </c>
      <c r="D381" s="60"/>
      <c r="E381" s="69" t="s">
        <v>223</v>
      </c>
      <c r="F381" s="70" t="s">
        <v>847</v>
      </c>
      <c r="G381" s="70" t="s">
        <v>755</v>
      </c>
      <c r="H381" s="63">
        <v>15100</v>
      </c>
      <c r="I381" s="63" t="str">
        <f t="shared" si="9"/>
        <v/>
      </c>
      <c r="J381" s="63">
        <v>15100</v>
      </c>
      <c r="K381" s="64" t="s">
        <v>201</v>
      </c>
    </row>
    <row r="382" spans="1:11" s="65" customFormat="1" ht="14.1" customHeight="1">
      <c r="A382" s="65">
        <v>586</v>
      </c>
      <c r="B382" s="60" t="s">
        <v>729</v>
      </c>
      <c r="C382" s="60" t="s">
        <v>847</v>
      </c>
      <c r="D382" s="60"/>
      <c r="E382" s="69" t="s">
        <v>286</v>
      </c>
      <c r="F382" s="70" t="s">
        <v>847</v>
      </c>
      <c r="G382" s="70" t="s">
        <v>228</v>
      </c>
      <c r="H382" s="63">
        <v>12400</v>
      </c>
      <c r="I382" s="63" t="str">
        <f t="shared" si="9"/>
        <v/>
      </c>
      <c r="J382" s="63">
        <v>12400</v>
      </c>
      <c r="K382" s="64" t="s">
        <v>201</v>
      </c>
    </row>
    <row r="383" spans="1:11" s="65" customFormat="1" ht="14.1" customHeight="1">
      <c r="A383" s="65">
        <v>587</v>
      </c>
      <c r="B383" s="60" t="s">
        <v>729</v>
      </c>
      <c r="C383" s="60" t="s">
        <v>847</v>
      </c>
      <c r="D383" s="60"/>
      <c r="E383" s="69" t="s">
        <v>233</v>
      </c>
      <c r="F383" s="70" t="s">
        <v>847</v>
      </c>
      <c r="G383" s="70" t="s">
        <v>755</v>
      </c>
      <c r="H383" s="63">
        <v>3900</v>
      </c>
      <c r="I383" s="63" t="str">
        <f t="shared" si="9"/>
        <v/>
      </c>
      <c r="J383" s="63">
        <v>3900</v>
      </c>
      <c r="K383" s="64" t="s">
        <v>201</v>
      </c>
    </row>
    <row r="384" spans="1:11" s="65" customFormat="1" ht="14.1" customHeight="1">
      <c r="A384" s="65">
        <v>590</v>
      </c>
      <c r="B384" s="60" t="s">
        <v>729</v>
      </c>
      <c r="C384" s="60" t="s">
        <v>848</v>
      </c>
      <c r="D384" s="60"/>
      <c r="E384" s="69" t="s">
        <v>849</v>
      </c>
      <c r="F384" s="70"/>
      <c r="G384" s="70" t="s">
        <v>228</v>
      </c>
      <c r="H384" s="63">
        <v>2600</v>
      </c>
      <c r="I384" s="63" t="str">
        <f t="shared" si="9"/>
        <v/>
      </c>
      <c r="J384" s="63">
        <v>2600</v>
      </c>
      <c r="K384" s="64" t="s">
        <v>201</v>
      </c>
    </row>
    <row r="385" spans="1:11" s="65" customFormat="1" ht="14.1" customHeight="1">
      <c r="A385" s="65">
        <v>591</v>
      </c>
      <c r="B385" s="60" t="s">
        <v>729</v>
      </c>
      <c r="C385" s="60" t="s">
        <v>848</v>
      </c>
      <c r="D385" s="60"/>
      <c r="E385" s="69" t="s">
        <v>850</v>
      </c>
      <c r="F385" s="70"/>
      <c r="G385" s="70" t="s">
        <v>200</v>
      </c>
      <c r="H385" s="63">
        <v>3820</v>
      </c>
      <c r="I385" s="63" t="str">
        <f t="shared" si="9"/>
        <v/>
      </c>
      <c r="J385" s="63">
        <v>3820</v>
      </c>
      <c r="K385" s="64" t="s">
        <v>851</v>
      </c>
    </row>
    <row r="386" spans="1:11" s="65" customFormat="1" ht="14.1" customHeight="1">
      <c r="A386" s="65">
        <v>592</v>
      </c>
      <c r="B386" s="60" t="s">
        <v>729</v>
      </c>
      <c r="C386" s="60" t="s">
        <v>848</v>
      </c>
      <c r="D386" s="60"/>
      <c r="E386" s="69" t="s">
        <v>852</v>
      </c>
      <c r="F386" s="70"/>
      <c r="G386" s="70" t="s">
        <v>200</v>
      </c>
      <c r="H386" s="63">
        <v>6090</v>
      </c>
      <c r="I386" s="63" t="str">
        <f t="shared" si="9"/>
        <v/>
      </c>
      <c r="J386" s="63">
        <v>6090</v>
      </c>
      <c r="K386" s="64" t="s">
        <v>851</v>
      </c>
    </row>
    <row r="387" spans="1:11" s="65" customFormat="1" ht="14.1" customHeight="1">
      <c r="A387" s="65">
        <v>596</v>
      </c>
      <c r="B387" s="60" t="s">
        <v>729</v>
      </c>
      <c r="C387" s="60" t="s">
        <v>853</v>
      </c>
      <c r="D387" s="60" t="s">
        <v>854</v>
      </c>
      <c r="E387" s="73" t="s">
        <v>855</v>
      </c>
      <c r="F387" s="70" t="s">
        <v>856</v>
      </c>
      <c r="G387" s="70" t="s">
        <v>228</v>
      </c>
      <c r="H387" s="63">
        <v>9800</v>
      </c>
      <c r="I387" s="63" t="str">
        <f t="shared" si="9"/>
        <v/>
      </c>
      <c r="J387" s="63">
        <v>9800</v>
      </c>
      <c r="K387" s="64" t="s">
        <v>201</v>
      </c>
    </row>
    <row r="388" spans="1:11" s="65" customFormat="1" ht="14.1" customHeight="1">
      <c r="A388" s="65">
        <v>597</v>
      </c>
      <c r="B388" s="60" t="s">
        <v>729</v>
      </c>
      <c r="C388" s="60" t="s">
        <v>853</v>
      </c>
      <c r="D388" s="60" t="s">
        <v>857</v>
      </c>
      <c r="E388" s="69" t="s">
        <v>855</v>
      </c>
      <c r="F388" s="70" t="s">
        <v>858</v>
      </c>
      <c r="G388" s="70" t="s">
        <v>859</v>
      </c>
      <c r="H388" s="63">
        <v>14900</v>
      </c>
      <c r="I388" s="63" t="str">
        <f t="shared" si="9"/>
        <v/>
      </c>
      <c r="J388" s="63">
        <v>14900</v>
      </c>
      <c r="K388" s="64" t="s">
        <v>201</v>
      </c>
    </row>
    <row r="389" spans="1:11" s="65" customFormat="1" ht="14.1" customHeight="1">
      <c r="A389" s="65">
        <v>598</v>
      </c>
      <c r="B389" s="60" t="s">
        <v>729</v>
      </c>
      <c r="C389" s="60" t="s">
        <v>853</v>
      </c>
      <c r="D389" s="60" t="s">
        <v>860</v>
      </c>
      <c r="E389" s="69" t="s">
        <v>687</v>
      </c>
      <c r="F389" s="70" t="s">
        <v>861</v>
      </c>
      <c r="G389" s="70" t="s">
        <v>301</v>
      </c>
      <c r="H389" s="63">
        <v>10900</v>
      </c>
      <c r="I389" s="63" t="str">
        <f t="shared" si="9"/>
        <v>▲</v>
      </c>
      <c r="J389" s="63">
        <v>11300</v>
      </c>
      <c r="K389" s="64" t="s">
        <v>201</v>
      </c>
    </row>
    <row r="390" spans="1:11" s="65" customFormat="1" ht="14.1" customHeight="1">
      <c r="A390" s="65">
        <v>599</v>
      </c>
      <c r="B390" s="60" t="s">
        <v>729</v>
      </c>
      <c r="C390" s="60" t="s">
        <v>853</v>
      </c>
      <c r="D390" s="60"/>
      <c r="E390" s="69" t="s">
        <v>687</v>
      </c>
      <c r="F390" s="70" t="s">
        <v>862</v>
      </c>
      <c r="G390" s="70" t="s">
        <v>301</v>
      </c>
      <c r="H390" s="63">
        <v>14900</v>
      </c>
      <c r="I390" s="63" t="str">
        <f t="shared" si="9"/>
        <v/>
      </c>
      <c r="J390" s="63">
        <v>14900</v>
      </c>
      <c r="K390" s="64" t="s">
        <v>201</v>
      </c>
    </row>
    <row r="391" spans="1:11" s="65" customFormat="1" ht="14.1" customHeight="1">
      <c r="A391" s="65">
        <v>602</v>
      </c>
      <c r="B391" s="60" t="s">
        <v>729</v>
      </c>
      <c r="C391" s="60" t="s">
        <v>853</v>
      </c>
      <c r="D391" s="60"/>
      <c r="E391" s="69" t="s">
        <v>863</v>
      </c>
      <c r="F391" s="70" t="s">
        <v>861</v>
      </c>
      <c r="G391" s="70" t="s">
        <v>301</v>
      </c>
      <c r="H391" s="63">
        <v>25100</v>
      </c>
      <c r="I391" s="63" t="str">
        <f t="shared" si="9"/>
        <v/>
      </c>
      <c r="J391" s="63">
        <v>25100</v>
      </c>
      <c r="K391" s="64" t="s">
        <v>201</v>
      </c>
    </row>
    <row r="392" spans="1:11" s="65" customFormat="1" ht="14.1" customHeight="1">
      <c r="A392" s="65">
        <v>604</v>
      </c>
      <c r="B392" s="60" t="s">
        <v>729</v>
      </c>
      <c r="C392" s="60" t="s">
        <v>853</v>
      </c>
      <c r="D392" s="60" t="s">
        <v>857</v>
      </c>
      <c r="E392" s="69" t="s">
        <v>586</v>
      </c>
      <c r="F392" s="70" t="s">
        <v>864</v>
      </c>
      <c r="G392" s="70" t="s">
        <v>859</v>
      </c>
      <c r="H392" s="63">
        <v>6800</v>
      </c>
      <c r="I392" s="63" t="str">
        <f t="shared" si="9"/>
        <v/>
      </c>
      <c r="J392" s="63">
        <v>6800</v>
      </c>
      <c r="K392" s="64" t="s">
        <v>201</v>
      </c>
    </row>
    <row r="393" spans="1:11" s="65" customFormat="1" ht="14.1" customHeight="1">
      <c r="A393" s="65">
        <v>605</v>
      </c>
      <c r="B393" s="60" t="s">
        <v>729</v>
      </c>
      <c r="C393" s="60" t="s">
        <v>853</v>
      </c>
      <c r="D393" s="60" t="s">
        <v>857</v>
      </c>
      <c r="E393" s="69" t="s">
        <v>586</v>
      </c>
      <c r="F393" s="70" t="s">
        <v>858</v>
      </c>
      <c r="G393" s="70" t="s">
        <v>859</v>
      </c>
      <c r="H393" s="63">
        <v>8500</v>
      </c>
      <c r="I393" s="63" t="str">
        <f t="shared" si="9"/>
        <v/>
      </c>
      <c r="J393" s="63">
        <v>8500</v>
      </c>
      <c r="K393" s="64" t="s">
        <v>201</v>
      </c>
    </row>
    <row r="394" spans="1:11" s="65" customFormat="1" ht="14.1" customHeight="1">
      <c r="A394" s="65">
        <v>607</v>
      </c>
      <c r="B394" s="60" t="s">
        <v>729</v>
      </c>
      <c r="C394" s="60" t="s">
        <v>853</v>
      </c>
      <c r="D394" s="60" t="s">
        <v>865</v>
      </c>
      <c r="E394" s="69" t="s">
        <v>866</v>
      </c>
      <c r="F394" s="70" t="s">
        <v>861</v>
      </c>
      <c r="G394" s="70" t="s">
        <v>301</v>
      </c>
      <c r="H394" s="63">
        <v>6400</v>
      </c>
      <c r="I394" s="63" t="str">
        <f t="shared" si="9"/>
        <v>▲</v>
      </c>
      <c r="J394" s="63">
        <v>6500</v>
      </c>
      <c r="K394" s="64" t="s">
        <v>201</v>
      </c>
    </row>
    <row r="395" spans="1:11" s="65" customFormat="1" ht="14.1" customHeight="1">
      <c r="A395" s="65">
        <v>608</v>
      </c>
      <c r="B395" s="60" t="s">
        <v>729</v>
      </c>
      <c r="C395" s="60" t="s">
        <v>853</v>
      </c>
      <c r="D395" s="60" t="s">
        <v>867</v>
      </c>
      <c r="E395" s="69" t="s">
        <v>866</v>
      </c>
      <c r="F395" s="70" t="s">
        <v>868</v>
      </c>
      <c r="G395" s="70" t="s">
        <v>301</v>
      </c>
      <c r="H395" s="63">
        <v>9900</v>
      </c>
      <c r="I395" s="63" t="str">
        <f t="shared" si="9"/>
        <v/>
      </c>
      <c r="J395" s="63">
        <v>9900</v>
      </c>
      <c r="K395" s="64" t="s">
        <v>201</v>
      </c>
    </row>
    <row r="396" spans="1:11" s="65" customFormat="1" ht="14.1" customHeight="1">
      <c r="A396" s="65">
        <v>609</v>
      </c>
      <c r="B396" s="60" t="s">
        <v>729</v>
      </c>
      <c r="C396" s="60" t="s">
        <v>853</v>
      </c>
      <c r="D396" s="60" t="s">
        <v>854</v>
      </c>
      <c r="E396" s="69" t="s">
        <v>866</v>
      </c>
      <c r="F396" s="70" t="s">
        <v>856</v>
      </c>
      <c r="G396" s="70" t="s">
        <v>228</v>
      </c>
      <c r="H396" s="63">
        <v>5870</v>
      </c>
      <c r="I396" s="63" t="str">
        <f t="shared" si="9"/>
        <v/>
      </c>
      <c r="J396" s="63">
        <v>5870</v>
      </c>
      <c r="K396" s="64" t="s">
        <v>869</v>
      </c>
    </row>
    <row r="397" spans="1:11" s="65" customFormat="1" ht="14.1" customHeight="1">
      <c r="A397" s="65">
        <v>613</v>
      </c>
      <c r="B397" s="60" t="s">
        <v>729</v>
      </c>
      <c r="C397" s="60" t="s">
        <v>870</v>
      </c>
      <c r="D397" s="60" t="s">
        <v>871</v>
      </c>
      <c r="E397" s="69" t="s">
        <v>747</v>
      </c>
      <c r="F397" s="70"/>
      <c r="G397" s="70" t="s">
        <v>200</v>
      </c>
      <c r="H397" s="63">
        <v>1550</v>
      </c>
      <c r="I397" s="63" t="str">
        <f t="shared" si="9"/>
        <v/>
      </c>
      <c r="J397" s="63">
        <v>1550</v>
      </c>
      <c r="K397" s="64" t="s">
        <v>201</v>
      </c>
    </row>
    <row r="398" spans="1:11" s="65" customFormat="1" ht="14.1" customHeight="1">
      <c r="A398" s="65">
        <v>614</v>
      </c>
      <c r="B398" s="60" t="s">
        <v>729</v>
      </c>
      <c r="C398" s="60" t="s">
        <v>872</v>
      </c>
      <c r="D398" s="60"/>
      <c r="E398" s="69" t="s">
        <v>808</v>
      </c>
      <c r="F398" s="70" t="s">
        <v>873</v>
      </c>
      <c r="G398" s="70" t="s">
        <v>294</v>
      </c>
      <c r="H398" s="63">
        <v>1050</v>
      </c>
      <c r="I398" s="63" t="str">
        <f t="shared" si="9"/>
        <v/>
      </c>
      <c r="J398" s="63">
        <v>1050</v>
      </c>
      <c r="K398" s="64" t="s">
        <v>874</v>
      </c>
    </row>
    <row r="399" spans="1:11" s="65" customFormat="1" ht="14.1" customHeight="1">
      <c r="A399" s="65">
        <v>615</v>
      </c>
      <c r="B399" s="60" t="s">
        <v>729</v>
      </c>
      <c r="C399" s="60" t="s">
        <v>872</v>
      </c>
      <c r="D399" s="62"/>
      <c r="E399" s="69" t="s">
        <v>842</v>
      </c>
      <c r="F399" s="70" t="s">
        <v>875</v>
      </c>
      <c r="G399" s="70" t="s">
        <v>301</v>
      </c>
      <c r="H399" s="63">
        <v>3350</v>
      </c>
      <c r="I399" s="63" t="str">
        <f t="shared" si="9"/>
        <v/>
      </c>
      <c r="J399" s="63">
        <v>3350</v>
      </c>
      <c r="K399" s="64" t="s">
        <v>201</v>
      </c>
    </row>
    <row r="400" spans="1:11" s="65" customFormat="1" ht="14.1" customHeight="1">
      <c r="A400" s="65">
        <v>617</v>
      </c>
      <c r="B400" s="60" t="s">
        <v>729</v>
      </c>
      <c r="C400" s="60" t="s">
        <v>876</v>
      </c>
      <c r="D400" s="60" t="s">
        <v>877</v>
      </c>
      <c r="E400" s="69" t="s">
        <v>855</v>
      </c>
      <c r="F400" s="70" t="s">
        <v>878</v>
      </c>
      <c r="G400" s="70" t="s">
        <v>228</v>
      </c>
      <c r="H400" s="63">
        <v>9500</v>
      </c>
      <c r="I400" s="63" t="str">
        <f t="shared" si="9"/>
        <v/>
      </c>
      <c r="J400" s="63">
        <v>9500</v>
      </c>
      <c r="K400" s="64" t="s">
        <v>201</v>
      </c>
    </row>
    <row r="401" spans="1:11" s="65" customFormat="1" ht="14.1" customHeight="1">
      <c r="A401" s="65">
        <v>620</v>
      </c>
      <c r="B401" s="60" t="s">
        <v>729</v>
      </c>
      <c r="C401" s="60" t="s">
        <v>876</v>
      </c>
      <c r="D401" s="60"/>
      <c r="E401" s="69" t="s">
        <v>584</v>
      </c>
      <c r="F401" s="70" t="s">
        <v>878</v>
      </c>
      <c r="G401" s="70" t="s">
        <v>228</v>
      </c>
      <c r="H401" s="63">
        <v>3400</v>
      </c>
      <c r="I401" s="63" t="str">
        <f t="shared" si="9"/>
        <v/>
      </c>
      <c r="J401" s="63">
        <v>3400</v>
      </c>
      <c r="K401" s="64" t="s">
        <v>201</v>
      </c>
    </row>
    <row r="402" spans="1:11" s="65" customFormat="1" ht="14.1" customHeight="1">
      <c r="A402" s="65">
        <v>622</v>
      </c>
      <c r="B402" s="60" t="s">
        <v>729</v>
      </c>
      <c r="C402" s="60" t="s">
        <v>876</v>
      </c>
      <c r="D402" s="62" t="s">
        <v>880</v>
      </c>
      <c r="E402" s="69" t="s">
        <v>881</v>
      </c>
      <c r="F402" s="70" t="s">
        <v>882</v>
      </c>
      <c r="G402" s="70" t="s">
        <v>301</v>
      </c>
      <c r="H402" s="63">
        <v>6900</v>
      </c>
      <c r="I402" s="63" t="str">
        <f t="shared" si="9"/>
        <v/>
      </c>
      <c r="J402" s="63">
        <v>6900</v>
      </c>
      <c r="K402" s="64" t="s">
        <v>201</v>
      </c>
    </row>
    <row r="403" spans="1:11" s="65" customFormat="1" ht="14.1" customHeight="1">
      <c r="A403" s="65">
        <v>623</v>
      </c>
      <c r="B403" s="60" t="s">
        <v>729</v>
      </c>
      <c r="C403" s="60" t="s">
        <v>876</v>
      </c>
      <c r="D403" s="60" t="s">
        <v>877</v>
      </c>
      <c r="E403" s="69" t="s">
        <v>883</v>
      </c>
      <c r="F403" s="70" t="s">
        <v>878</v>
      </c>
      <c r="G403" s="70" t="s">
        <v>228</v>
      </c>
      <c r="H403" s="63">
        <v>5200</v>
      </c>
      <c r="I403" s="63" t="str">
        <f t="shared" si="9"/>
        <v/>
      </c>
      <c r="J403" s="63">
        <v>5200</v>
      </c>
      <c r="K403" s="64" t="s">
        <v>201</v>
      </c>
    </row>
    <row r="404" spans="1:11" s="65" customFormat="1" ht="14.1" customHeight="1">
      <c r="A404" s="65">
        <v>624</v>
      </c>
      <c r="B404" s="60" t="s">
        <v>729</v>
      </c>
      <c r="C404" s="60" t="s">
        <v>876</v>
      </c>
      <c r="D404" s="62" t="s">
        <v>884</v>
      </c>
      <c r="E404" s="69" t="s">
        <v>586</v>
      </c>
      <c r="F404" s="70" t="s">
        <v>885</v>
      </c>
      <c r="G404" s="70" t="s">
        <v>859</v>
      </c>
      <c r="H404" s="63">
        <v>5600</v>
      </c>
      <c r="I404" s="63" t="str">
        <f t="shared" si="9"/>
        <v/>
      </c>
      <c r="J404" s="63">
        <v>5600</v>
      </c>
      <c r="K404" s="64" t="s">
        <v>201</v>
      </c>
    </row>
    <row r="405" spans="1:11" s="65" customFormat="1" ht="14.1" customHeight="1">
      <c r="A405" s="65">
        <v>625</v>
      </c>
      <c r="B405" s="60" t="s">
        <v>729</v>
      </c>
      <c r="C405" s="60" t="s">
        <v>876</v>
      </c>
      <c r="D405" s="62" t="s">
        <v>886</v>
      </c>
      <c r="E405" s="69" t="s">
        <v>866</v>
      </c>
      <c r="F405" s="70" t="s">
        <v>879</v>
      </c>
      <c r="G405" s="70" t="s">
        <v>301</v>
      </c>
      <c r="H405" s="63">
        <v>4400</v>
      </c>
      <c r="I405" s="63" t="str">
        <f t="shared" si="9"/>
        <v/>
      </c>
      <c r="J405" s="63">
        <v>4400</v>
      </c>
      <c r="K405" s="64" t="s">
        <v>201</v>
      </c>
    </row>
    <row r="406" spans="1:11" s="65" customFormat="1" ht="14.1" customHeight="1">
      <c r="A406" s="65">
        <v>628</v>
      </c>
      <c r="B406" s="60" t="s">
        <v>729</v>
      </c>
      <c r="C406" s="60" t="s">
        <v>887</v>
      </c>
      <c r="D406" s="62"/>
      <c r="E406" s="69" t="s">
        <v>855</v>
      </c>
      <c r="F406" s="70" t="s">
        <v>888</v>
      </c>
      <c r="G406" s="70" t="s">
        <v>228</v>
      </c>
      <c r="H406" s="63">
        <v>9800</v>
      </c>
      <c r="I406" s="63" t="str">
        <f t="shared" si="9"/>
        <v/>
      </c>
      <c r="J406" s="63">
        <v>9800</v>
      </c>
      <c r="K406" s="64" t="s">
        <v>201</v>
      </c>
    </row>
    <row r="407" spans="1:11" s="65" customFormat="1" ht="14.1" customHeight="1">
      <c r="A407" s="65">
        <v>631</v>
      </c>
      <c r="B407" s="60" t="s">
        <v>729</v>
      </c>
      <c r="C407" s="60" t="s">
        <v>887</v>
      </c>
      <c r="D407" s="62"/>
      <c r="E407" s="69" t="s">
        <v>584</v>
      </c>
      <c r="F407" s="70" t="s">
        <v>888</v>
      </c>
      <c r="G407" s="70" t="s">
        <v>228</v>
      </c>
      <c r="H407" s="63">
        <v>3700</v>
      </c>
      <c r="I407" s="63" t="str">
        <f t="shared" si="9"/>
        <v/>
      </c>
      <c r="J407" s="63">
        <v>3700</v>
      </c>
      <c r="K407" s="64" t="s">
        <v>201</v>
      </c>
    </row>
    <row r="408" spans="1:11" s="65" customFormat="1" ht="14.1" customHeight="1">
      <c r="A408" s="65">
        <v>632</v>
      </c>
      <c r="B408" s="60" t="s">
        <v>729</v>
      </c>
      <c r="C408" s="60" t="s">
        <v>887</v>
      </c>
      <c r="D408" s="62"/>
      <c r="E408" s="69" t="s">
        <v>883</v>
      </c>
      <c r="F408" s="70" t="s">
        <v>888</v>
      </c>
      <c r="G408" s="70" t="s">
        <v>228</v>
      </c>
      <c r="H408" s="63">
        <v>5600</v>
      </c>
      <c r="I408" s="63" t="str">
        <f t="shared" si="9"/>
        <v/>
      </c>
      <c r="J408" s="63">
        <v>5600</v>
      </c>
      <c r="K408" s="64" t="s">
        <v>201</v>
      </c>
    </row>
    <row r="409" spans="1:11" s="65" customFormat="1" ht="14.1" customHeight="1">
      <c r="A409" s="65">
        <v>634</v>
      </c>
      <c r="B409" s="60" t="s">
        <v>729</v>
      </c>
      <c r="C409" s="60" t="s">
        <v>889</v>
      </c>
      <c r="D409" s="60" t="s">
        <v>854</v>
      </c>
      <c r="E409" s="69" t="s">
        <v>855</v>
      </c>
      <c r="F409" s="70" t="s">
        <v>890</v>
      </c>
      <c r="G409" s="70" t="s">
        <v>228</v>
      </c>
      <c r="H409" s="63">
        <v>7800</v>
      </c>
      <c r="I409" s="63" t="str">
        <f t="shared" si="9"/>
        <v/>
      </c>
      <c r="J409" s="63">
        <v>7800</v>
      </c>
      <c r="K409" s="64" t="s">
        <v>201</v>
      </c>
    </row>
    <row r="410" spans="1:11" s="65" customFormat="1" ht="14.1" customHeight="1">
      <c r="A410" s="65">
        <v>635</v>
      </c>
      <c r="B410" s="60" t="s">
        <v>729</v>
      </c>
      <c r="C410" s="60" t="s">
        <v>889</v>
      </c>
      <c r="D410" s="60" t="s">
        <v>891</v>
      </c>
      <c r="E410" s="69" t="s">
        <v>687</v>
      </c>
      <c r="F410" s="71" t="s">
        <v>892</v>
      </c>
      <c r="G410" s="70" t="s">
        <v>301</v>
      </c>
      <c r="H410" s="63">
        <v>7950</v>
      </c>
      <c r="I410" s="63" t="str">
        <f t="shared" si="9"/>
        <v/>
      </c>
      <c r="J410" s="63">
        <v>7950</v>
      </c>
      <c r="K410" s="64" t="s">
        <v>201</v>
      </c>
    </row>
    <row r="411" spans="1:11" s="65" customFormat="1" ht="14.1" customHeight="1">
      <c r="A411" s="65">
        <v>636</v>
      </c>
      <c r="B411" s="60" t="s">
        <v>729</v>
      </c>
      <c r="C411" s="60" t="s">
        <v>889</v>
      </c>
      <c r="D411" s="60"/>
      <c r="E411" s="69" t="s">
        <v>687</v>
      </c>
      <c r="F411" s="70" t="s">
        <v>893</v>
      </c>
      <c r="G411" s="70" t="s">
        <v>894</v>
      </c>
      <c r="H411" s="63">
        <v>8400</v>
      </c>
      <c r="I411" s="63" t="str">
        <f t="shared" si="9"/>
        <v/>
      </c>
      <c r="J411" s="63">
        <v>8400</v>
      </c>
      <c r="K411" s="64" t="s">
        <v>201</v>
      </c>
    </row>
    <row r="412" spans="1:11" s="65" customFormat="1" ht="14.1" customHeight="1">
      <c r="A412" s="65">
        <v>637</v>
      </c>
      <c r="B412" s="60" t="s">
        <v>729</v>
      </c>
      <c r="C412" s="60" t="s">
        <v>889</v>
      </c>
      <c r="D412" s="60"/>
      <c r="E412" s="69" t="s">
        <v>687</v>
      </c>
      <c r="F412" s="70"/>
      <c r="G412" s="70" t="s">
        <v>894</v>
      </c>
      <c r="H412" s="63">
        <v>5250</v>
      </c>
      <c r="I412" s="63" t="str">
        <f t="shared" si="9"/>
        <v/>
      </c>
      <c r="J412" s="63">
        <v>5250</v>
      </c>
      <c r="K412" s="64" t="s">
        <v>201</v>
      </c>
    </row>
    <row r="413" spans="1:11" s="65" customFormat="1" ht="14.1" customHeight="1">
      <c r="A413" s="65">
        <v>638</v>
      </c>
      <c r="B413" s="60" t="s">
        <v>729</v>
      </c>
      <c r="C413" s="60" t="s">
        <v>889</v>
      </c>
      <c r="D413" s="60" t="s">
        <v>895</v>
      </c>
      <c r="E413" s="69" t="s">
        <v>687</v>
      </c>
      <c r="F413" s="70"/>
      <c r="G413" s="70" t="s">
        <v>301</v>
      </c>
      <c r="H413" s="63">
        <v>5900</v>
      </c>
      <c r="I413" s="63" t="str">
        <f t="shared" si="9"/>
        <v/>
      </c>
      <c r="J413" s="63">
        <v>5900</v>
      </c>
      <c r="K413" s="64" t="s">
        <v>201</v>
      </c>
    </row>
    <row r="414" spans="1:11" s="65" customFormat="1" ht="14.1" customHeight="1">
      <c r="A414" s="65">
        <v>645</v>
      </c>
      <c r="B414" s="60" t="s">
        <v>729</v>
      </c>
      <c r="C414" s="60" t="s">
        <v>889</v>
      </c>
      <c r="D414" s="60" t="s">
        <v>896</v>
      </c>
      <c r="E414" s="69" t="s">
        <v>866</v>
      </c>
      <c r="F414" s="71" t="s">
        <v>892</v>
      </c>
      <c r="G414" s="70" t="s">
        <v>301</v>
      </c>
      <c r="H414" s="63">
        <v>5150</v>
      </c>
      <c r="I414" s="63" t="str">
        <f t="shared" ref="I414:I439" si="10">IF(H414="","",IF(H414="","",IF(H414=0,"",IF(H414=J414,"",IF(H414&gt;J414,"▽","▲")))))</f>
        <v>▲</v>
      </c>
      <c r="J414" s="63">
        <v>5200</v>
      </c>
      <c r="K414" s="64" t="s">
        <v>201</v>
      </c>
    </row>
    <row r="415" spans="1:11" s="65" customFormat="1" ht="14.1" customHeight="1">
      <c r="A415" s="65">
        <v>646</v>
      </c>
      <c r="B415" s="60" t="s">
        <v>729</v>
      </c>
      <c r="C415" s="60" t="s">
        <v>889</v>
      </c>
      <c r="D415" s="60" t="s">
        <v>854</v>
      </c>
      <c r="E415" s="69" t="s">
        <v>866</v>
      </c>
      <c r="F415" s="70" t="s">
        <v>890</v>
      </c>
      <c r="G415" s="70" t="s">
        <v>228</v>
      </c>
      <c r="H415" s="63">
        <v>4650</v>
      </c>
      <c r="I415" s="63" t="str">
        <f t="shared" si="10"/>
        <v/>
      </c>
      <c r="J415" s="63">
        <v>4650</v>
      </c>
      <c r="K415" s="64" t="s">
        <v>897</v>
      </c>
    </row>
    <row r="416" spans="1:11" s="65" customFormat="1" ht="14.1" customHeight="1">
      <c r="A416" s="65">
        <v>647</v>
      </c>
      <c r="B416" s="60" t="s">
        <v>729</v>
      </c>
      <c r="C416" s="60" t="s">
        <v>889</v>
      </c>
      <c r="D416" s="60" t="s">
        <v>898</v>
      </c>
      <c r="E416" s="69" t="s">
        <v>866</v>
      </c>
      <c r="F416" s="70"/>
      <c r="G416" s="70" t="s">
        <v>301</v>
      </c>
      <c r="H416" s="63">
        <v>3700</v>
      </c>
      <c r="I416" s="63" t="str">
        <f t="shared" si="10"/>
        <v/>
      </c>
      <c r="J416" s="63">
        <v>3700</v>
      </c>
      <c r="K416" s="64" t="s">
        <v>201</v>
      </c>
    </row>
    <row r="417" spans="1:11" s="65" customFormat="1" ht="14.1" customHeight="1">
      <c r="A417" s="65">
        <v>658</v>
      </c>
      <c r="B417" s="60" t="s">
        <v>729</v>
      </c>
      <c r="C417" s="60" t="s">
        <v>899</v>
      </c>
      <c r="D417" s="62" t="s">
        <v>801</v>
      </c>
      <c r="E417" s="69" t="s">
        <v>434</v>
      </c>
      <c r="F417" s="70"/>
      <c r="G417" s="70" t="s">
        <v>228</v>
      </c>
      <c r="H417" s="63">
        <v>2600</v>
      </c>
      <c r="I417" s="63" t="str">
        <f t="shared" si="10"/>
        <v/>
      </c>
      <c r="J417" s="63">
        <v>2600</v>
      </c>
      <c r="K417" s="64" t="s">
        <v>201</v>
      </c>
    </row>
    <row r="418" spans="1:11" s="65" customFormat="1" ht="14.1" customHeight="1">
      <c r="A418" s="65">
        <v>659</v>
      </c>
      <c r="B418" s="60" t="s">
        <v>729</v>
      </c>
      <c r="C418" s="60" t="s">
        <v>899</v>
      </c>
      <c r="D418" s="60" t="s">
        <v>900</v>
      </c>
      <c r="E418" s="69" t="s">
        <v>901</v>
      </c>
      <c r="F418" s="70"/>
      <c r="G418" s="70" t="s">
        <v>200</v>
      </c>
      <c r="H418" s="63">
        <v>2680</v>
      </c>
      <c r="I418" s="63" t="str">
        <f t="shared" si="10"/>
        <v/>
      </c>
      <c r="J418" s="63">
        <v>2680</v>
      </c>
      <c r="K418" s="64" t="s">
        <v>1069</v>
      </c>
    </row>
    <row r="419" spans="1:11" s="65" customFormat="1" ht="14.1" customHeight="1">
      <c r="A419" s="65">
        <v>662</v>
      </c>
      <c r="B419" s="60" t="s">
        <v>729</v>
      </c>
      <c r="C419" s="60" t="s">
        <v>902</v>
      </c>
      <c r="D419" s="60" t="s">
        <v>903</v>
      </c>
      <c r="E419" s="69" t="s">
        <v>434</v>
      </c>
      <c r="F419" s="70"/>
      <c r="G419" s="70" t="s">
        <v>200</v>
      </c>
      <c r="H419" s="63">
        <v>1300</v>
      </c>
      <c r="I419" s="63" t="str">
        <f t="shared" si="10"/>
        <v/>
      </c>
      <c r="J419" s="63">
        <v>1300</v>
      </c>
      <c r="K419" s="64" t="s">
        <v>201</v>
      </c>
    </row>
    <row r="420" spans="1:11" s="65" customFormat="1" ht="14.1" customHeight="1">
      <c r="A420" s="65">
        <v>663</v>
      </c>
      <c r="B420" s="60" t="s">
        <v>729</v>
      </c>
      <c r="C420" s="60" t="s">
        <v>902</v>
      </c>
      <c r="D420" s="60"/>
      <c r="E420" s="69" t="s">
        <v>434</v>
      </c>
      <c r="F420" s="70" t="s">
        <v>904</v>
      </c>
      <c r="G420" s="70" t="s">
        <v>228</v>
      </c>
      <c r="H420" s="63">
        <v>1310</v>
      </c>
      <c r="I420" s="63" t="str">
        <f t="shared" si="10"/>
        <v/>
      </c>
      <c r="J420" s="63">
        <v>1310</v>
      </c>
      <c r="K420" s="64" t="s">
        <v>201</v>
      </c>
    </row>
    <row r="421" spans="1:11" s="65" customFormat="1" ht="14.1" customHeight="1">
      <c r="A421" s="65">
        <v>665</v>
      </c>
      <c r="B421" s="60" t="s">
        <v>729</v>
      </c>
      <c r="C421" s="60" t="s">
        <v>902</v>
      </c>
      <c r="D421" s="60" t="s">
        <v>905</v>
      </c>
      <c r="E421" s="69" t="s">
        <v>428</v>
      </c>
      <c r="F421" s="70" t="s">
        <v>906</v>
      </c>
      <c r="G421" s="70" t="s">
        <v>228</v>
      </c>
      <c r="H421" s="63">
        <v>5400</v>
      </c>
      <c r="I421" s="63" t="str">
        <f t="shared" si="10"/>
        <v/>
      </c>
      <c r="J421" s="63">
        <v>5400</v>
      </c>
      <c r="K421" s="64" t="s">
        <v>201</v>
      </c>
    </row>
    <row r="422" spans="1:11" s="65" customFormat="1" ht="14.1" customHeight="1">
      <c r="A422" s="65">
        <v>666</v>
      </c>
      <c r="B422" s="60" t="s">
        <v>729</v>
      </c>
      <c r="C422" s="60" t="s">
        <v>902</v>
      </c>
      <c r="D422" s="60" t="s">
        <v>903</v>
      </c>
      <c r="E422" s="69" t="s">
        <v>233</v>
      </c>
      <c r="F422" s="70"/>
      <c r="G422" s="70" t="s">
        <v>200</v>
      </c>
      <c r="H422" s="63">
        <v>2050</v>
      </c>
      <c r="I422" s="63" t="str">
        <f t="shared" si="10"/>
        <v/>
      </c>
      <c r="J422" s="63">
        <v>2050</v>
      </c>
      <c r="K422" s="64" t="s">
        <v>201</v>
      </c>
    </row>
    <row r="423" spans="1:11" s="65" customFormat="1" ht="14.1" customHeight="1">
      <c r="A423" s="65">
        <v>667</v>
      </c>
      <c r="B423" s="60" t="s">
        <v>729</v>
      </c>
      <c r="C423" s="60" t="s">
        <v>902</v>
      </c>
      <c r="D423" s="60"/>
      <c r="E423" s="69" t="s">
        <v>233</v>
      </c>
      <c r="F423" s="70" t="s">
        <v>904</v>
      </c>
      <c r="G423" s="70" t="s">
        <v>228</v>
      </c>
      <c r="H423" s="63">
        <v>2000</v>
      </c>
      <c r="I423" s="63" t="str">
        <f t="shared" si="10"/>
        <v/>
      </c>
      <c r="J423" s="63">
        <v>2000</v>
      </c>
      <c r="K423" s="64" t="s">
        <v>201</v>
      </c>
    </row>
    <row r="424" spans="1:11" s="65" customFormat="1" ht="14.1" customHeight="1">
      <c r="A424" s="65">
        <v>668</v>
      </c>
      <c r="B424" s="60" t="s">
        <v>729</v>
      </c>
      <c r="C424" s="60" t="s">
        <v>902</v>
      </c>
      <c r="D424" s="60" t="s">
        <v>905</v>
      </c>
      <c r="E424" s="69" t="s">
        <v>273</v>
      </c>
      <c r="F424" s="70" t="s">
        <v>906</v>
      </c>
      <c r="G424" s="70" t="s">
        <v>228</v>
      </c>
      <c r="H424" s="63">
        <v>7300</v>
      </c>
      <c r="I424" s="63" t="str">
        <f t="shared" si="10"/>
        <v/>
      </c>
      <c r="J424" s="63">
        <v>7300</v>
      </c>
      <c r="K424" s="64" t="s">
        <v>201</v>
      </c>
    </row>
    <row r="425" spans="1:11" s="65" customFormat="1" ht="14.1" customHeight="1">
      <c r="A425" s="65">
        <v>669</v>
      </c>
      <c r="B425" s="60" t="s">
        <v>729</v>
      </c>
      <c r="C425" s="60" t="s">
        <v>902</v>
      </c>
      <c r="D425" s="60" t="s">
        <v>903</v>
      </c>
      <c r="E425" s="69" t="s">
        <v>514</v>
      </c>
      <c r="F425" s="70"/>
      <c r="G425" s="70" t="s">
        <v>200</v>
      </c>
      <c r="H425" s="63">
        <v>3000</v>
      </c>
      <c r="I425" s="63" t="str">
        <f t="shared" si="10"/>
        <v/>
      </c>
      <c r="J425" s="63">
        <v>3000</v>
      </c>
      <c r="K425" s="64" t="s">
        <v>201</v>
      </c>
    </row>
    <row r="426" spans="1:11" s="65" customFormat="1" ht="14.1" customHeight="1">
      <c r="A426" s="65">
        <v>671</v>
      </c>
      <c r="B426" s="60" t="s">
        <v>729</v>
      </c>
      <c r="C426" s="60" t="s">
        <v>902</v>
      </c>
      <c r="D426" s="60" t="s">
        <v>903</v>
      </c>
      <c r="E426" s="69" t="s">
        <v>199</v>
      </c>
      <c r="F426" s="70"/>
      <c r="G426" s="70" t="s">
        <v>200</v>
      </c>
      <c r="H426" s="63">
        <v>3650</v>
      </c>
      <c r="I426" s="63" t="str">
        <f t="shared" si="10"/>
        <v/>
      </c>
      <c r="J426" s="63">
        <v>3650</v>
      </c>
      <c r="K426" s="64" t="s">
        <v>201</v>
      </c>
    </row>
    <row r="427" spans="1:11" s="65" customFormat="1" ht="14.1" customHeight="1">
      <c r="A427" s="65">
        <v>678</v>
      </c>
      <c r="B427" s="60" t="s">
        <v>729</v>
      </c>
      <c r="C427" s="60" t="s">
        <v>908</v>
      </c>
      <c r="D427" s="60"/>
      <c r="E427" s="69" t="s">
        <v>909</v>
      </c>
      <c r="F427" s="70"/>
      <c r="G427" s="70" t="s">
        <v>200</v>
      </c>
      <c r="H427" s="63">
        <v>1520</v>
      </c>
      <c r="I427" s="63" t="str">
        <f t="shared" si="10"/>
        <v/>
      </c>
      <c r="J427" s="63">
        <v>1520</v>
      </c>
      <c r="K427" s="64" t="s">
        <v>201</v>
      </c>
    </row>
    <row r="428" spans="1:11" s="65" customFormat="1" ht="14.1" customHeight="1">
      <c r="A428" s="65">
        <v>682</v>
      </c>
      <c r="B428" s="60" t="s">
        <v>729</v>
      </c>
      <c r="C428" s="60" t="s">
        <v>910</v>
      </c>
      <c r="D428" s="60" t="s">
        <v>911</v>
      </c>
      <c r="E428" s="69" t="s">
        <v>912</v>
      </c>
      <c r="F428" s="70" t="s">
        <v>913</v>
      </c>
      <c r="G428" s="70" t="s">
        <v>200</v>
      </c>
      <c r="H428" s="63">
        <v>6550</v>
      </c>
      <c r="I428" s="63" t="str">
        <f t="shared" si="10"/>
        <v/>
      </c>
      <c r="J428" s="63">
        <v>6550</v>
      </c>
      <c r="K428" s="64" t="s">
        <v>201</v>
      </c>
    </row>
    <row r="429" spans="1:11" s="65" customFormat="1" ht="14.1" customHeight="1">
      <c r="A429" s="65">
        <v>683</v>
      </c>
      <c r="B429" s="60" t="s">
        <v>729</v>
      </c>
      <c r="C429" s="60" t="s">
        <v>910</v>
      </c>
      <c r="D429" s="60" t="s">
        <v>911</v>
      </c>
      <c r="E429" s="69" t="s">
        <v>842</v>
      </c>
      <c r="F429" s="70" t="s">
        <v>913</v>
      </c>
      <c r="G429" s="70" t="s">
        <v>200</v>
      </c>
      <c r="H429" s="63">
        <v>11900</v>
      </c>
      <c r="I429" s="63" t="str">
        <f t="shared" si="10"/>
        <v/>
      </c>
      <c r="J429" s="63">
        <v>11900</v>
      </c>
      <c r="K429" s="64" t="s">
        <v>201</v>
      </c>
    </row>
    <row r="430" spans="1:11" s="65" customFormat="1" ht="14.1" customHeight="1">
      <c r="A430" s="65">
        <v>684</v>
      </c>
      <c r="B430" s="60" t="s">
        <v>729</v>
      </c>
      <c r="C430" s="60" t="s">
        <v>914</v>
      </c>
      <c r="D430" s="60" t="s">
        <v>362</v>
      </c>
      <c r="E430" s="69" t="s">
        <v>552</v>
      </c>
      <c r="F430" s="70" t="s">
        <v>1070</v>
      </c>
      <c r="G430" s="70" t="s">
        <v>262</v>
      </c>
      <c r="H430" s="63">
        <v>1570</v>
      </c>
      <c r="I430" s="63" t="str">
        <f t="shared" si="10"/>
        <v/>
      </c>
      <c r="J430" s="63">
        <v>1570</v>
      </c>
      <c r="K430" s="64" t="s">
        <v>1071</v>
      </c>
    </row>
    <row r="431" spans="1:11" s="65" customFormat="1" ht="14.1" customHeight="1">
      <c r="A431" s="65">
        <v>685</v>
      </c>
      <c r="B431" s="60" t="s">
        <v>729</v>
      </c>
      <c r="C431" s="60" t="s">
        <v>914</v>
      </c>
      <c r="D431" s="60" t="s">
        <v>915</v>
      </c>
      <c r="E431" s="69" t="s">
        <v>552</v>
      </c>
      <c r="F431" s="70" t="s">
        <v>916</v>
      </c>
      <c r="G431" s="70" t="s">
        <v>907</v>
      </c>
      <c r="H431" s="63">
        <v>5900</v>
      </c>
      <c r="I431" s="63" t="str">
        <f t="shared" si="10"/>
        <v/>
      </c>
      <c r="J431" s="63">
        <v>5900</v>
      </c>
      <c r="K431" s="64" t="s">
        <v>201</v>
      </c>
    </row>
    <row r="432" spans="1:11" s="65" customFormat="1" ht="14.1" customHeight="1">
      <c r="A432" s="65">
        <v>689</v>
      </c>
      <c r="B432" s="60" t="s">
        <v>729</v>
      </c>
      <c r="C432" s="60" t="s">
        <v>914</v>
      </c>
      <c r="D432" s="62"/>
      <c r="E432" s="69" t="s">
        <v>370</v>
      </c>
      <c r="F432" s="71" t="s">
        <v>1072</v>
      </c>
      <c r="G432" s="71" t="s">
        <v>917</v>
      </c>
      <c r="H432" s="63">
        <v>5320</v>
      </c>
      <c r="I432" s="63" t="str">
        <f t="shared" si="10"/>
        <v/>
      </c>
      <c r="J432" s="63">
        <v>5320</v>
      </c>
      <c r="K432" s="64" t="s">
        <v>201</v>
      </c>
    </row>
    <row r="433" spans="1:11" s="65" customFormat="1" ht="14.1" customHeight="1">
      <c r="A433" s="65">
        <v>696</v>
      </c>
      <c r="B433" s="60" t="s">
        <v>729</v>
      </c>
      <c r="C433" s="60" t="s">
        <v>914</v>
      </c>
      <c r="D433" s="60"/>
      <c r="E433" s="69" t="s">
        <v>919</v>
      </c>
      <c r="F433" s="70" t="s">
        <v>918</v>
      </c>
      <c r="G433" s="70" t="s">
        <v>262</v>
      </c>
      <c r="H433" s="63">
        <v>1460</v>
      </c>
      <c r="I433" s="63" t="str">
        <f t="shared" si="10"/>
        <v/>
      </c>
      <c r="J433" s="63">
        <v>1460</v>
      </c>
      <c r="K433" s="64" t="s">
        <v>920</v>
      </c>
    </row>
    <row r="434" spans="1:11" s="65" customFormat="1" ht="14.1" customHeight="1">
      <c r="A434" s="65">
        <v>698</v>
      </c>
      <c r="B434" s="60" t="s">
        <v>729</v>
      </c>
      <c r="C434" s="60" t="s">
        <v>914</v>
      </c>
      <c r="D434" s="60" t="s">
        <v>921</v>
      </c>
      <c r="E434" s="69" t="s">
        <v>319</v>
      </c>
      <c r="F434" s="70" t="s">
        <v>922</v>
      </c>
      <c r="G434" s="71" t="s">
        <v>923</v>
      </c>
      <c r="H434" s="63">
        <v>9280</v>
      </c>
      <c r="I434" s="63" t="str">
        <f t="shared" si="10"/>
        <v/>
      </c>
      <c r="J434" s="63">
        <v>9280</v>
      </c>
      <c r="K434" s="64" t="s">
        <v>1073</v>
      </c>
    </row>
    <row r="435" spans="1:11" s="65" customFormat="1" ht="14.1" customHeight="1">
      <c r="A435" s="65">
        <v>699</v>
      </c>
      <c r="B435" s="60" t="s">
        <v>729</v>
      </c>
      <c r="C435" s="60" t="s">
        <v>924</v>
      </c>
      <c r="D435" s="60" t="s">
        <v>925</v>
      </c>
      <c r="E435" s="69" t="s">
        <v>552</v>
      </c>
      <c r="F435" s="70"/>
      <c r="G435" s="70" t="s">
        <v>200</v>
      </c>
      <c r="H435" s="63">
        <v>4130</v>
      </c>
      <c r="I435" s="63" t="str">
        <f t="shared" si="10"/>
        <v/>
      </c>
      <c r="J435" s="63">
        <v>4130</v>
      </c>
      <c r="K435" s="64" t="s">
        <v>201</v>
      </c>
    </row>
    <row r="436" spans="1:11" s="65" customFormat="1" ht="14.1" customHeight="1">
      <c r="A436" s="65">
        <v>700</v>
      </c>
      <c r="B436" s="60" t="s">
        <v>729</v>
      </c>
      <c r="C436" s="60" t="s">
        <v>924</v>
      </c>
      <c r="D436" s="60" t="s">
        <v>926</v>
      </c>
      <c r="E436" s="69" t="s">
        <v>552</v>
      </c>
      <c r="F436" s="70"/>
      <c r="G436" s="70" t="s">
        <v>228</v>
      </c>
      <c r="H436" s="63">
        <v>3210</v>
      </c>
      <c r="I436" s="63" t="str">
        <f t="shared" si="10"/>
        <v/>
      </c>
      <c r="J436" s="63">
        <v>3210</v>
      </c>
      <c r="K436" s="64" t="s">
        <v>201</v>
      </c>
    </row>
    <row r="437" spans="1:11" s="65" customFormat="1" ht="14.1" customHeight="1">
      <c r="A437" s="65">
        <v>701</v>
      </c>
      <c r="B437" s="60" t="s">
        <v>729</v>
      </c>
      <c r="C437" s="60" t="s">
        <v>924</v>
      </c>
      <c r="D437" s="60"/>
      <c r="E437" s="69" t="s">
        <v>912</v>
      </c>
      <c r="F437" s="70"/>
      <c r="G437" s="70" t="s">
        <v>200</v>
      </c>
      <c r="H437" s="63">
        <v>5000</v>
      </c>
      <c r="I437" s="63" t="str">
        <f t="shared" si="10"/>
        <v/>
      </c>
      <c r="J437" s="63">
        <v>5000</v>
      </c>
      <c r="K437" s="64" t="s">
        <v>201</v>
      </c>
    </row>
    <row r="438" spans="1:11" s="65" customFormat="1" ht="14.1" customHeight="1">
      <c r="A438" s="65">
        <v>702</v>
      </c>
      <c r="B438" s="60" t="s">
        <v>729</v>
      </c>
      <c r="C438" s="60" t="s">
        <v>924</v>
      </c>
      <c r="D438" s="60" t="s">
        <v>927</v>
      </c>
      <c r="E438" s="69" t="s">
        <v>370</v>
      </c>
      <c r="F438" s="70" t="s">
        <v>928</v>
      </c>
      <c r="G438" s="70" t="s">
        <v>228</v>
      </c>
      <c r="H438" s="63">
        <v>4100</v>
      </c>
      <c r="I438" s="63" t="str">
        <f t="shared" si="10"/>
        <v/>
      </c>
      <c r="J438" s="63">
        <v>4100</v>
      </c>
      <c r="K438" s="64" t="s">
        <v>201</v>
      </c>
    </row>
    <row r="439" spans="1:11" s="65" customFormat="1" ht="14.1" customHeight="1">
      <c r="A439" s="65">
        <v>703</v>
      </c>
      <c r="B439" s="60" t="s">
        <v>729</v>
      </c>
      <c r="C439" s="60" t="s">
        <v>924</v>
      </c>
      <c r="D439" s="60" t="s">
        <v>780</v>
      </c>
      <c r="E439" s="69" t="s">
        <v>370</v>
      </c>
      <c r="F439" s="70"/>
      <c r="G439" s="70" t="s">
        <v>228</v>
      </c>
      <c r="H439" s="63">
        <v>4100</v>
      </c>
      <c r="I439" s="63" t="str">
        <f t="shared" si="10"/>
        <v/>
      </c>
      <c r="J439" s="63">
        <v>4100</v>
      </c>
      <c r="K439" s="64" t="s">
        <v>201</v>
      </c>
    </row>
    <row r="440" spans="1:11" s="65" customFormat="1" ht="14.1" customHeight="1">
      <c r="A440" s="65">
        <v>705</v>
      </c>
      <c r="B440" s="60" t="s">
        <v>729</v>
      </c>
      <c r="C440" s="60" t="s">
        <v>924</v>
      </c>
      <c r="D440" s="60"/>
      <c r="E440" s="69" t="s">
        <v>279</v>
      </c>
      <c r="F440" s="70"/>
      <c r="G440" s="70" t="s">
        <v>200</v>
      </c>
      <c r="H440" s="63">
        <v>2550</v>
      </c>
      <c r="I440" s="63" t="str">
        <f t="shared" ref="I440:I466" si="11">IF(H440="","",IF(H440="","",IF(H440=0,"",IF(H440=J440,"",IF(H440&gt;J440,"▽","▲")))))</f>
        <v/>
      </c>
      <c r="J440" s="63">
        <v>2550</v>
      </c>
      <c r="K440" s="64" t="s">
        <v>201</v>
      </c>
    </row>
    <row r="441" spans="1:11" s="65" customFormat="1" ht="14.1" customHeight="1">
      <c r="A441" s="65">
        <v>712</v>
      </c>
      <c r="B441" s="60" t="s">
        <v>929</v>
      </c>
      <c r="C441" s="60" t="s">
        <v>930</v>
      </c>
      <c r="D441" s="60" t="s">
        <v>931</v>
      </c>
      <c r="E441" s="69" t="s">
        <v>932</v>
      </c>
      <c r="F441" s="70" t="s">
        <v>933</v>
      </c>
      <c r="G441" s="70" t="s">
        <v>203</v>
      </c>
      <c r="H441" s="63">
        <v>8520</v>
      </c>
      <c r="I441" s="63" t="str">
        <f t="shared" si="11"/>
        <v/>
      </c>
      <c r="J441" s="63">
        <v>8520</v>
      </c>
      <c r="K441" s="64" t="s">
        <v>934</v>
      </c>
    </row>
    <row r="442" spans="1:11" s="65" customFormat="1" ht="14.1" customHeight="1">
      <c r="A442" s="65">
        <v>714</v>
      </c>
      <c r="B442" s="60" t="s">
        <v>929</v>
      </c>
      <c r="C442" s="60" t="s">
        <v>930</v>
      </c>
      <c r="D442" s="60" t="s">
        <v>935</v>
      </c>
      <c r="E442" s="69" t="s">
        <v>514</v>
      </c>
      <c r="F442" s="71" t="s">
        <v>936</v>
      </c>
      <c r="G442" s="70" t="s">
        <v>230</v>
      </c>
      <c r="H442" s="63">
        <v>7600</v>
      </c>
      <c r="I442" s="63" t="str">
        <f t="shared" si="11"/>
        <v/>
      </c>
      <c r="J442" s="63">
        <v>7600</v>
      </c>
      <c r="K442" s="64" t="s">
        <v>937</v>
      </c>
    </row>
    <row r="443" spans="1:11" s="65" customFormat="1" ht="14.1" customHeight="1">
      <c r="A443" s="65">
        <v>716</v>
      </c>
      <c r="B443" s="60" t="s">
        <v>929</v>
      </c>
      <c r="C443" s="60" t="s">
        <v>930</v>
      </c>
      <c r="D443" s="60"/>
      <c r="E443" s="69" t="s">
        <v>199</v>
      </c>
      <c r="F443" s="71" t="s">
        <v>938</v>
      </c>
      <c r="G443" s="70" t="s">
        <v>282</v>
      </c>
      <c r="H443" s="63">
        <v>11000</v>
      </c>
      <c r="I443" s="63" t="str">
        <f t="shared" si="11"/>
        <v/>
      </c>
      <c r="J443" s="63">
        <v>11000</v>
      </c>
      <c r="K443" s="64" t="s">
        <v>201</v>
      </c>
    </row>
    <row r="444" spans="1:11" s="65" customFormat="1" ht="14.1" customHeight="1">
      <c r="A444" s="65">
        <v>717</v>
      </c>
      <c r="B444" s="60" t="s">
        <v>929</v>
      </c>
      <c r="C444" s="60" t="s">
        <v>930</v>
      </c>
      <c r="D444" s="60" t="s">
        <v>939</v>
      </c>
      <c r="E444" s="69" t="s">
        <v>199</v>
      </c>
      <c r="F444" s="71" t="s">
        <v>940</v>
      </c>
      <c r="G444" s="71" t="s">
        <v>318</v>
      </c>
      <c r="H444" s="63">
        <v>8430</v>
      </c>
      <c r="I444" s="63" t="str">
        <f t="shared" si="11"/>
        <v/>
      </c>
      <c r="J444" s="63">
        <v>8430</v>
      </c>
      <c r="K444" s="64" t="s">
        <v>941</v>
      </c>
    </row>
    <row r="445" spans="1:11" s="65" customFormat="1" ht="14.1" customHeight="1">
      <c r="A445" s="65">
        <v>718</v>
      </c>
      <c r="B445" s="60" t="s">
        <v>929</v>
      </c>
      <c r="C445" s="60" t="s">
        <v>942</v>
      </c>
      <c r="D445" s="60" t="s">
        <v>448</v>
      </c>
      <c r="E445" s="69" t="s">
        <v>233</v>
      </c>
      <c r="F445" s="71" t="s">
        <v>943</v>
      </c>
      <c r="G445" s="71" t="s">
        <v>243</v>
      </c>
      <c r="H445" s="63">
        <v>9880</v>
      </c>
      <c r="I445" s="63" t="str">
        <f t="shared" si="11"/>
        <v/>
      </c>
      <c r="J445" s="63">
        <v>9880</v>
      </c>
      <c r="K445" s="64" t="s">
        <v>1074</v>
      </c>
    </row>
    <row r="446" spans="1:11" s="65" customFormat="1" ht="14.1" customHeight="1">
      <c r="A446" s="65">
        <v>719</v>
      </c>
      <c r="B446" s="60" t="s">
        <v>929</v>
      </c>
      <c r="C446" s="60" t="s">
        <v>942</v>
      </c>
      <c r="D446" s="60"/>
      <c r="E446" s="69" t="s">
        <v>199</v>
      </c>
      <c r="F446" s="71" t="s">
        <v>944</v>
      </c>
      <c r="G446" s="71" t="s">
        <v>243</v>
      </c>
      <c r="H446" s="63">
        <v>7200</v>
      </c>
      <c r="I446" s="63" t="str">
        <f t="shared" si="11"/>
        <v>▽</v>
      </c>
      <c r="J446" s="63">
        <v>5980</v>
      </c>
      <c r="K446" s="64" t="s">
        <v>201</v>
      </c>
    </row>
    <row r="447" spans="1:11" s="65" customFormat="1" ht="14.1" customHeight="1">
      <c r="A447" s="65">
        <v>720</v>
      </c>
      <c r="B447" s="60" t="s">
        <v>929</v>
      </c>
      <c r="C447" s="60" t="s">
        <v>942</v>
      </c>
      <c r="D447" s="60" t="s">
        <v>945</v>
      </c>
      <c r="E447" s="69" t="s">
        <v>199</v>
      </c>
      <c r="F447" s="71" t="s">
        <v>946</v>
      </c>
      <c r="G447" s="71" t="s">
        <v>318</v>
      </c>
      <c r="H447" s="63">
        <v>7200</v>
      </c>
      <c r="I447" s="63" t="str">
        <f t="shared" si="11"/>
        <v/>
      </c>
      <c r="J447" s="63">
        <v>7200</v>
      </c>
      <c r="K447" s="64" t="s">
        <v>526</v>
      </c>
    </row>
    <row r="448" spans="1:11" s="65" customFormat="1" ht="14.1" customHeight="1">
      <c r="A448" s="65">
        <v>722</v>
      </c>
      <c r="B448" s="60" t="s">
        <v>929</v>
      </c>
      <c r="C448" s="60" t="s">
        <v>947</v>
      </c>
      <c r="D448" s="60" t="s">
        <v>448</v>
      </c>
      <c r="E448" s="69" t="s">
        <v>476</v>
      </c>
      <c r="F448" s="71" t="s">
        <v>948</v>
      </c>
      <c r="G448" s="71" t="s">
        <v>243</v>
      </c>
      <c r="H448" s="63">
        <v>5980</v>
      </c>
      <c r="I448" s="63" t="str">
        <f t="shared" si="11"/>
        <v/>
      </c>
      <c r="J448" s="63">
        <v>5980</v>
      </c>
      <c r="K448" s="64" t="s">
        <v>201</v>
      </c>
    </row>
    <row r="449" spans="1:11" s="65" customFormat="1" ht="14.1" customHeight="1">
      <c r="A449" s="65">
        <v>725</v>
      </c>
      <c r="B449" s="60" t="s">
        <v>929</v>
      </c>
      <c r="C449" s="60" t="s">
        <v>947</v>
      </c>
      <c r="D449" s="60"/>
      <c r="E449" s="69" t="s">
        <v>278</v>
      </c>
      <c r="F449" s="70" t="s">
        <v>947</v>
      </c>
      <c r="G449" s="70" t="s">
        <v>203</v>
      </c>
      <c r="H449" s="63">
        <v>5980</v>
      </c>
      <c r="I449" s="63" t="str">
        <f t="shared" si="11"/>
        <v/>
      </c>
      <c r="J449" s="63">
        <v>5980</v>
      </c>
      <c r="K449" s="64" t="s">
        <v>201</v>
      </c>
    </row>
    <row r="450" spans="1:11" s="65" customFormat="1" ht="14.1" customHeight="1">
      <c r="A450" s="65">
        <v>726</v>
      </c>
      <c r="B450" s="60" t="s">
        <v>929</v>
      </c>
      <c r="C450" s="60" t="s">
        <v>947</v>
      </c>
      <c r="D450" s="62" t="s">
        <v>949</v>
      </c>
      <c r="E450" s="69" t="s">
        <v>304</v>
      </c>
      <c r="F450" s="70" t="s">
        <v>950</v>
      </c>
      <c r="G450" s="71" t="s">
        <v>230</v>
      </c>
      <c r="H450" s="63">
        <v>13050</v>
      </c>
      <c r="I450" s="63" t="str">
        <f t="shared" si="11"/>
        <v/>
      </c>
      <c r="J450" s="63">
        <v>13050</v>
      </c>
      <c r="K450" s="64" t="s">
        <v>951</v>
      </c>
    </row>
    <row r="451" spans="1:11" s="65" customFormat="1" ht="14.1" customHeight="1">
      <c r="A451" s="65">
        <v>728</v>
      </c>
      <c r="B451" s="60" t="s">
        <v>929</v>
      </c>
      <c r="C451" s="60" t="s">
        <v>952</v>
      </c>
      <c r="D451" s="60" t="s">
        <v>953</v>
      </c>
      <c r="E451" s="69" t="s">
        <v>392</v>
      </c>
      <c r="F451" s="71" t="s">
        <v>954</v>
      </c>
      <c r="G451" s="71" t="s">
        <v>203</v>
      </c>
      <c r="H451" s="63">
        <v>6980</v>
      </c>
      <c r="I451" s="63" t="str">
        <f t="shared" si="11"/>
        <v/>
      </c>
      <c r="J451" s="63">
        <v>6980</v>
      </c>
      <c r="K451" s="64" t="s">
        <v>1075</v>
      </c>
    </row>
    <row r="452" spans="1:11" s="65" customFormat="1" ht="14.1" customHeight="1">
      <c r="A452" s="65">
        <v>730</v>
      </c>
      <c r="B452" s="60" t="s">
        <v>929</v>
      </c>
      <c r="C452" s="60" t="s">
        <v>952</v>
      </c>
      <c r="D452" s="60" t="s">
        <v>1076</v>
      </c>
      <c r="E452" s="69" t="s">
        <v>304</v>
      </c>
      <c r="F452" s="71" t="s">
        <v>1077</v>
      </c>
      <c r="G452" s="71" t="s">
        <v>203</v>
      </c>
      <c r="H452" s="63">
        <v>8130</v>
      </c>
      <c r="I452" s="63" t="str">
        <f t="shared" si="11"/>
        <v/>
      </c>
      <c r="J452" s="63">
        <v>8130</v>
      </c>
      <c r="K452" s="64" t="s">
        <v>972</v>
      </c>
    </row>
    <row r="453" spans="1:11" s="65" customFormat="1" ht="14.1" customHeight="1">
      <c r="A453" s="65">
        <v>733</v>
      </c>
      <c r="B453" s="60" t="s">
        <v>929</v>
      </c>
      <c r="C453" s="60" t="s">
        <v>952</v>
      </c>
      <c r="D453" s="60"/>
      <c r="E453" s="69" t="s">
        <v>408</v>
      </c>
      <c r="F453" s="71" t="s">
        <v>955</v>
      </c>
      <c r="G453" s="71" t="s">
        <v>243</v>
      </c>
      <c r="H453" s="75">
        <v>4080</v>
      </c>
      <c r="I453" s="63" t="str">
        <f t="shared" si="11"/>
        <v/>
      </c>
      <c r="J453" s="75">
        <v>4080</v>
      </c>
      <c r="K453" s="64" t="s">
        <v>956</v>
      </c>
    </row>
    <row r="454" spans="1:11" s="65" customFormat="1" ht="14.1" customHeight="1">
      <c r="A454" s="65">
        <v>734</v>
      </c>
      <c r="B454" s="60" t="s">
        <v>929</v>
      </c>
      <c r="C454" s="60" t="s">
        <v>952</v>
      </c>
      <c r="D454" s="60" t="s">
        <v>957</v>
      </c>
      <c r="E454" s="69" t="s">
        <v>408</v>
      </c>
      <c r="F454" s="71" t="s">
        <v>958</v>
      </c>
      <c r="G454" s="71" t="s">
        <v>404</v>
      </c>
      <c r="H454" s="63">
        <v>7480</v>
      </c>
      <c r="I454" s="63" t="str">
        <f t="shared" si="11"/>
        <v/>
      </c>
      <c r="J454" s="63">
        <v>7480</v>
      </c>
      <c r="K454" s="64" t="s">
        <v>201</v>
      </c>
    </row>
    <row r="455" spans="1:11" s="65" customFormat="1" ht="14.1" customHeight="1">
      <c r="A455" s="65">
        <v>735</v>
      </c>
      <c r="B455" s="60" t="s">
        <v>929</v>
      </c>
      <c r="C455" s="60" t="s">
        <v>952</v>
      </c>
      <c r="D455" s="60"/>
      <c r="E455" s="69" t="s">
        <v>408</v>
      </c>
      <c r="F455" s="71" t="s">
        <v>959</v>
      </c>
      <c r="G455" s="71" t="s">
        <v>294</v>
      </c>
      <c r="H455" s="63">
        <v>7360</v>
      </c>
      <c r="I455" s="63" t="str">
        <f t="shared" si="11"/>
        <v/>
      </c>
      <c r="J455" s="63">
        <v>7360</v>
      </c>
      <c r="K455" s="64" t="s">
        <v>1078</v>
      </c>
    </row>
    <row r="456" spans="1:11" s="65" customFormat="1" ht="14.1" customHeight="1">
      <c r="A456" s="65">
        <v>737</v>
      </c>
      <c r="B456" s="60" t="s">
        <v>929</v>
      </c>
      <c r="C456" s="60" t="s">
        <v>952</v>
      </c>
      <c r="D456" s="60"/>
      <c r="E456" s="69" t="s">
        <v>408</v>
      </c>
      <c r="F456" s="71" t="s">
        <v>960</v>
      </c>
      <c r="G456" s="71" t="s">
        <v>294</v>
      </c>
      <c r="H456" s="63">
        <v>5170</v>
      </c>
      <c r="I456" s="63" t="str">
        <f t="shared" si="11"/>
        <v/>
      </c>
      <c r="J456" s="63">
        <v>5170</v>
      </c>
      <c r="K456" s="64" t="s">
        <v>961</v>
      </c>
    </row>
    <row r="457" spans="1:11" s="65" customFormat="1" ht="14.1" customHeight="1">
      <c r="A457" s="65">
        <v>740</v>
      </c>
      <c r="B457" s="60" t="s">
        <v>929</v>
      </c>
      <c r="C457" s="60" t="s">
        <v>952</v>
      </c>
      <c r="D457" s="60" t="s">
        <v>962</v>
      </c>
      <c r="E457" s="69" t="s">
        <v>278</v>
      </c>
      <c r="F457" s="71" t="s">
        <v>963</v>
      </c>
      <c r="G457" s="71" t="s">
        <v>203</v>
      </c>
      <c r="H457" s="63">
        <v>8130</v>
      </c>
      <c r="I457" s="63" t="str">
        <f t="shared" si="11"/>
        <v/>
      </c>
      <c r="J457" s="63">
        <v>8130</v>
      </c>
      <c r="K457" s="64" t="s">
        <v>964</v>
      </c>
    </row>
    <row r="458" spans="1:11" s="65" customFormat="1" ht="14.1" customHeight="1">
      <c r="A458" s="65">
        <v>741</v>
      </c>
      <c r="B458" s="60" t="s">
        <v>929</v>
      </c>
      <c r="C458" s="60" t="s">
        <v>952</v>
      </c>
      <c r="D458" s="60"/>
      <c r="E458" s="69" t="s">
        <v>514</v>
      </c>
      <c r="F458" s="71" t="s">
        <v>965</v>
      </c>
      <c r="G458" s="71" t="s">
        <v>203</v>
      </c>
      <c r="H458" s="63">
        <v>7980</v>
      </c>
      <c r="I458" s="63" t="str">
        <f t="shared" si="11"/>
        <v/>
      </c>
      <c r="J458" s="63">
        <v>7980</v>
      </c>
      <c r="K458" s="64" t="s">
        <v>966</v>
      </c>
    </row>
    <row r="459" spans="1:11" s="65" customFormat="1" ht="14.1" customHeight="1">
      <c r="A459" s="65">
        <v>742</v>
      </c>
      <c r="B459" s="60" t="s">
        <v>929</v>
      </c>
      <c r="C459" s="60" t="s">
        <v>952</v>
      </c>
      <c r="D459" s="60"/>
      <c r="E459" s="69" t="s">
        <v>199</v>
      </c>
      <c r="F459" s="62" t="s">
        <v>967</v>
      </c>
      <c r="G459" s="62" t="s">
        <v>203</v>
      </c>
      <c r="H459" s="63">
        <v>9980</v>
      </c>
      <c r="I459" s="63" t="str">
        <f t="shared" si="11"/>
        <v/>
      </c>
      <c r="J459" s="63">
        <v>9980</v>
      </c>
      <c r="K459" s="64" t="s">
        <v>1079</v>
      </c>
    </row>
    <row r="460" spans="1:11" s="65" customFormat="1" ht="14.1" customHeight="1">
      <c r="A460" s="65">
        <v>743</v>
      </c>
      <c r="B460" s="60" t="s">
        <v>929</v>
      </c>
      <c r="C460" s="60" t="s">
        <v>952</v>
      </c>
      <c r="D460" s="60" t="s">
        <v>448</v>
      </c>
      <c r="E460" s="69" t="s">
        <v>199</v>
      </c>
      <c r="F460" s="71" t="s">
        <v>968</v>
      </c>
      <c r="G460" s="71" t="s">
        <v>243</v>
      </c>
      <c r="H460" s="63">
        <v>7350</v>
      </c>
      <c r="I460" s="63" t="str">
        <f t="shared" si="11"/>
        <v/>
      </c>
      <c r="J460" s="63">
        <v>7350</v>
      </c>
      <c r="K460" s="64" t="s">
        <v>969</v>
      </c>
    </row>
    <row r="461" spans="1:11" s="65" customFormat="1" ht="14.1" customHeight="1">
      <c r="A461" s="65">
        <v>744</v>
      </c>
      <c r="B461" s="60" t="s">
        <v>929</v>
      </c>
      <c r="C461" s="60" t="s">
        <v>952</v>
      </c>
      <c r="D461" s="60"/>
      <c r="E461" s="69" t="s">
        <v>199</v>
      </c>
      <c r="F461" s="62" t="s">
        <v>967</v>
      </c>
      <c r="G461" s="62" t="s">
        <v>294</v>
      </c>
      <c r="H461" s="63">
        <v>14120</v>
      </c>
      <c r="I461" s="63" t="str">
        <f t="shared" si="11"/>
        <v/>
      </c>
      <c r="J461" s="63">
        <v>14120</v>
      </c>
      <c r="K461" s="64" t="s">
        <v>970</v>
      </c>
    </row>
    <row r="462" spans="1:11" s="65" customFormat="1" ht="14.1" customHeight="1">
      <c r="A462" s="65">
        <v>746</v>
      </c>
      <c r="B462" s="60" t="s">
        <v>929</v>
      </c>
      <c r="C462" s="60" t="s">
        <v>952</v>
      </c>
      <c r="D462" s="60"/>
      <c r="E462" s="69" t="s">
        <v>199</v>
      </c>
      <c r="F462" s="71" t="s">
        <v>971</v>
      </c>
      <c r="G462" s="71" t="s">
        <v>203</v>
      </c>
      <c r="H462" s="63">
        <v>9030</v>
      </c>
      <c r="I462" s="63" t="str">
        <f t="shared" si="11"/>
        <v/>
      </c>
      <c r="J462" s="63">
        <v>9030</v>
      </c>
      <c r="K462" s="64" t="s">
        <v>972</v>
      </c>
    </row>
    <row r="463" spans="1:11" s="65" customFormat="1" ht="14.1" customHeight="1">
      <c r="A463" s="65">
        <v>751</v>
      </c>
      <c r="B463" s="60" t="s">
        <v>929</v>
      </c>
      <c r="C463" s="60" t="s">
        <v>973</v>
      </c>
      <c r="D463" s="60"/>
      <c r="E463" s="69" t="s">
        <v>199</v>
      </c>
      <c r="F463" s="71" t="s">
        <v>974</v>
      </c>
      <c r="G463" s="71" t="s">
        <v>243</v>
      </c>
      <c r="H463" s="63">
        <v>13840</v>
      </c>
      <c r="I463" s="63" t="str">
        <f t="shared" si="11"/>
        <v/>
      </c>
      <c r="J463" s="63">
        <v>13840</v>
      </c>
      <c r="K463" s="64" t="s">
        <v>975</v>
      </c>
    </row>
    <row r="464" spans="1:11" s="65" customFormat="1" ht="14.1" customHeight="1">
      <c r="A464" s="65">
        <v>752</v>
      </c>
      <c r="B464" s="60" t="s">
        <v>929</v>
      </c>
      <c r="C464" s="60" t="s">
        <v>976</v>
      </c>
      <c r="D464" s="60"/>
      <c r="E464" s="69" t="s">
        <v>392</v>
      </c>
      <c r="F464" s="71" t="s">
        <v>977</v>
      </c>
      <c r="G464" s="71" t="s">
        <v>243</v>
      </c>
      <c r="H464" s="63">
        <v>8980</v>
      </c>
      <c r="I464" s="63" t="str">
        <f t="shared" si="11"/>
        <v/>
      </c>
      <c r="J464" s="63">
        <v>8980</v>
      </c>
      <c r="K464" s="64" t="s">
        <v>201</v>
      </c>
    </row>
    <row r="465" spans="1:11" s="65" customFormat="1" ht="14.1" customHeight="1">
      <c r="A465" s="65">
        <v>754</v>
      </c>
      <c r="B465" s="60" t="s">
        <v>929</v>
      </c>
      <c r="C465" s="60" t="s">
        <v>976</v>
      </c>
      <c r="D465" s="60"/>
      <c r="E465" s="69" t="s">
        <v>199</v>
      </c>
      <c r="F465" s="71"/>
      <c r="G465" s="71" t="s">
        <v>243</v>
      </c>
      <c r="H465" s="63">
        <v>7490</v>
      </c>
      <c r="I465" s="63" t="str">
        <f t="shared" si="11"/>
        <v/>
      </c>
      <c r="J465" s="63">
        <v>7490</v>
      </c>
      <c r="K465" s="64" t="s">
        <v>978</v>
      </c>
    </row>
    <row r="466" spans="1:11" s="65" customFormat="1" ht="14.1" customHeight="1">
      <c r="A466" s="65">
        <v>768</v>
      </c>
      <c r="B466" s="60" t="s">
        <v>929</v>
      </c>
      <c r="C466" s="60" t="s">
        <v>979</v>
      </c>
      <c r="D466" s="60" t="s">
        <v>448</v>
      </c>
      <c r="E466" s="69" t="s">
        <v>408</v>
      </c>
      <c r="F466" s="71" t="s">
        <v>980</v>
      </c>
      <c r="G466" s="71" t="s">
        <v>243</v>
      </c>
      <c r="H466" s="63">
        <v>6600</v>
      </c>
      <c r="I466" s="63" t="str">
        <f t="shared" si="11"/>
        <v/>
      </c>
      <c r="J466" s="63">
        <v>6600</v>
      </c>
      <c r="K466" s="64" t="s">
        <v>1080</v>
      </c>
    </row>
    <row r="467" spans="1:11" s="65" customFormat="1" ht="14.1" customHeight="1">
      <c r="A467" s="65">
        <v>769</v>
      </c>
      <c r="B467" s="60" t="s">
        <v>929</v>
      </c>
      <c r="C467" s="60" t="s">
        <v>979</v>
      </c>
      <c r="D467" s="60"/>
      <c r="E467" s="69" t="s">
        <v>408</v>
      </c>
      <c r="F467" s="71" t="s">
        <v>981</v>
      </c>
      <c r="G467" s="71" t="s">
        <v>203</v>
      </c>
      <c r="H467" s="63">
        <v>6550</v>
      </c>
      <c r="I467" s="63" t="str">
        <f t="shared" ref="I467:I474" si="12">IF(H467="","",IF(H467="","",IF(H467=0,"",IF(H467=J467,"",IF(H467&gt;J467,"▽","▲")))))</f>
        <v/>
      </c>
      <c r="J467" s="63">
        <v>6550</v>
      </c>
      <c r="K467" s="64" t="s">
        <v>1081</v>
      </c>
    </row>
    <row r="468" spans="1:11" s="65" customFormat="1" ht="14.1" customHeight="1">
      <c r="A468" s="65">
        <v>770</v>
      </c>
      <c r="B468" s="60" t="s">
        <v>929</v>
      </c>
      <c r="C468" s="60" t="s">
        <v>979</v>
      </c>
      <c r="D468" s="60" t="s">
        <v>448</v>
      </c>
      <c r="E468" s="69" t="s">
        <v>304</v>
      </c>
      <c r="F468" s="71" t="s">
        <v>982</v>
      </c>
      <c r="G468" s="71" t="s">
        <v>243</v>
      </c>
      <c r="H468" s="63">
        <v>6980</v>
      </c>
      <c r="I468" s="63" t="str">
        <f t="shared" si="12"/>
        <v/>
      </c>
      <c r="J468" s="63">
        <v>6980</v>
      </c>
      <c r="K468" s="64" t="s">
        <v>201</v>
      </c>
    </row>
    <row r="469" spans="1:11" s="65" customFormat="1" ht="14.1" customHeight="1">
      <c r="A469" s="65">
        <v>774</v>
      </c>
      <c r="B469" s="60" t="s">
        <v>929</v>
      </c>
      <c r="C469" s="60" t="s">
        <v>983</v>
      </c>
      <c r="D469" s="60" t="s">
        <v>984</v>
      </c>
      <c r="E469" s="69" t="s">
        <v>199</v>
      </c>
      <c r="F469" s="71" t="s">
        <v>985</v>
      </c>
      <c r="G469" s="71" t="s">
        <v>318</v>
      </c>
      <c r="H469" s="63">
        <v>6400</v>
      </c>
      <c r="I469" s="63" t="str">
        <f t="shared" si="12"/>
        <v>▲</v>
      </c>
      <c r="J469" s="63">
        <v>8600</v>
      </c>
      <c r="K469" s="64" t="s">
        <v>201</v>
      </c>
    </row>
    <row r="470" spans="1:11" s="65" customFormat="1" ht="14.1" customHeight="1">
      <c r="A470" s="65">
        <v>778</v>
      </c>
      <c r="B470" s="60" t="s">
        <v>986</v>
      </c>
      <c r="C470" s="60" t="s">
        <v>987</v>
      </c>
      <c r="D470" s="60"/>
      <c r="E470" s="69" t="s">
        <v>268</v>
      </c>
      <c r="F470" s="71" t="s">
        <v>988</v>
      </c>
      <c r="G470" s="71" t="s">
        <v>989</v>
      </c>
      <c r="H470" s="63">
        <v>3410</v>
      </c>
      <c r="I470" s="63" t="str">
        <f t="shared" si="12"/>
        <v/>
      </c>
      <c r="J470" s="63">
        <v>3410</v>
      </c>
      <c r="K470" s="64" t="s">
        <v>990</v>
      </c>
    </row>
    <row r="471" spans="1:11" s="65" customFormat="1" ht="14.1" customHeight="1">
      <c r="A471" s="65">
        <v>781</v>
      </c>
      <c r="B471" s="60" t="s">
        <v>986</v>
      </c>
      <c r="C471" s="62" t="s">
        <v>991</v>
      </c>
      <c r="D471" s="62"/>
      <c r="E471" s="61" t="s">
        <v>1082</v>
      </c>
      <c r="F471" s="71" t="s">
        <v>992</v>
      </c>
      <c r="G471" s="71" t="s">
        <v>294</v>
      </c>
      <c r="H471" s="63">
        <v>2800</v>
      </c>
      <c r="I471" s="63" t="str">
        <f t="shared" si="12"/>
        <v/>
      </c>
      <c r="J471" s="63">
        <v>2800</v>
      </c>
      <c r="K471" s="64" t="s">
        <v>1083</v>
      </c>
    </row>
    <row r="472" spans="1:11" s="65" customFormat="1" ht="14.1" customHeight="1">
      <c r="A472" s="65">
        <v>782</v>
      </c>
      <c r="B472" s="60" t="s">
        <v>986</v>
      </c>
      <c r="C472" s="62" t="s">
        <v>991</v>
      </c>
      <c r="D472" s="62"/>
      <c r="E472" s="69" t="s">
        <v>434</v>
      </c>
      <c r="F472" s="71" t="s">
        <v>993</v>
      </c>
      <c r="G472" s="71" t="s">
        <v>294</v>
      </c>
      <c r="H472" s="63">
        <v>2500</v>
      </c>
      <c r="I472" s="63" t="str">
        <f t="shared" si="12"/>
        <v/>
      </c>
      <c r="J472" s="63">
        <v>2500</v>
      </c>
      <c r="K472" s="64" t="s">
        <v>1084</v>
      </c>
    </row>
    <row r="473" spans="1:11" s="65" customFormat="1" ht="12.75" customHeight="1">
      <c r="A473" s="65">
        <v>783</v>
      </c>
      <c r="B473" s="60" t="s">
        <v>986</v>
      </c>
      <c r="C473" s="62" t="s">
        <v>991</v>
      </c>
      <c r="D473" s="62"/>
      <c r="E473" s="69" t="s">
        <v>994</v>
      </c>
      <c r="F473" s="71" t="s">
        <v>995</v>
      </c>
      <c r="G473" s="71" t="s">
        <v>203</v>
      </c>
      <c r="H473" s="63">
        <v>2380</v>
      </c>
      <c r="I473" s="63" t="str">
        <f t="shared" si="12"/>
        <v/>
      </c>
      <c r="J473" s="63">
        <v>2380</v>
      </c>
      <c r="K473" s="64" t="s">
        <v>201</v>
      </c>
    </row>
    <row r="474" spans="1:11" s="65" customFormat="1" ht="14.1" customHeight="1">
      <c r="A474" s="65">
        <v>785</v>
      </c>
      <c r="B474" s="60" t="s">
        <v>986</v>
      </c>
      <c r="C474" s="62" t="s">
        <v>996</v>
      </c>
      <c r="D474" s="62"/>
      <c r="E474" s="69" t="s">
        <v>233</v>
      </c>
      <c r="F474" s="71" t="s">
        <v>997</v>
      </c>
      <c r="G474" s="71" t="s">
        <v>294</v>
      </c>
      <c r="H474" s="63">
        <v>5000</v>
      </c>
      <c r="I474" s="63" t="str">
        <f t="shared" si="12"/>
        <v/>
      </c>
      <c r="J474" s="63">
        <v>5000</v>
      </c>
      <c r="K474" s="64" t="s">
        <v>201</v>
      </c>
    </row>
  </sheetData>
  <protectedRanges>
    <protectedRange sqref="H361 H128 H45 H353 H296 H85 H169 H23 H73" name="범위1_1_1_3_1_1_2_1_1_1"/>
    <protectedRange sqref="H30" name="범위1_1_1_3_1_1_3_1_3_1"/>
    <protectedRange sqref="J85 J128 J45 J296 J361 J23 J169 J353 J73" name="범위1_1_1_3_1_1_2_1_1_1_1"/>
    <protectedRange sqref="J30" name="범위1_1_1_3_1_1_3_1_3_1_1"/>
  </protectedRanges>
  <autoFilter ref="A3:XEY475">
    <filterColumn colId="8"/>
    <filterColumn colId="9"/>
  </autoFilter>
  <mergeCells count="1">
    <mergeCell ref="I3:J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 alignWithMargins="0">
    <oddFooter>&amp;C&amp;N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농산식품</vt:lpstr>
      <vt:lpstr>공산품</vt:lpstr>
      <vt:lpstr>공산품!Print_Area</vt:lpstr>
      <vt:lpstr>농산식품!Print_Area</vt:lpstr>
      <vt:lpstr>공산품!Print_Titles</vt:lpstr>
      <vt:lpstr>농산식품!Print_Titles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김기일</dc:creator>
  <cp:lastModifiedBy>김기일</cp:lastModifiedBy>
  <cp:lastPrinted>2015-01-21T06:16:16Z</cp:lastPrinted>
  <dcterms:created xsi:type="dcterms:W3CDTF">2013-04-17T05:08:26Z</dcterms:created>
  <dcterms:modified xsi:type="dcterms:W3CDTF">2015-01-21T06:16:21Z</dcterms:modified>
</cp:coreProperties>
</file>